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aime.lisboa\Desktop\PROJETOS-CGST\SERPRO2025\FINALIZADOS\"/>
    </mc:Choice>
  </mc:AlternateContent>
  <xr:revisionPtr revIDLastSave="0" documentId="13_ncr:1_{BD152D34-57B6-4574-8421-B4620BA3F461}" xr6:coauthVersionLast="47" xr6:coauthVersionMax="47" xr10:uidLastSave="{00000000-0000-0000-0000-000000000000}"/>
  <bookViews>
    <workbookView xWindow="22932" yWindow="-48" windowWidth="23256" windowHeight="12456" tabRatio="900" xr2:uid="{CC7E3C3D-FCA5-455B-9387-90E7B831A226}"/>
  </bookViews>
  <sheets>
    <sheet name="Tendência GP e WS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17" l="1"/>
  <c r="N31" i="17"/>
  <c r="N32" i="17"/>
  <c r="N29" i="17"/>
  <c r="N28" i="17"/>
  <c r="N27" i="17"/>
  <c r="N14" i="17"/>
  <c r="N13" i="17"/>
  <c r="N12" i="17"/>
  <c r="N11" i="17"/>
</calcChain>
</file>

<file path=xl/sharedStrings.xml><?xml version="1.0" encoding="utf-8"?>
<sst xmlns="http://schemas.openxmlformats.org/spreadsheetml/2006/main" count="32" uniqueCount="16">
  <si>
    <t>Básica</t>
  </si>
  <si>
    <t>Com Indicadores</t>
  </si>
  <si>
    <t>Detalhada</t>
  </si>
  <si>
    <t>Reservada</t>
  </si>
  <si>
    <t>Com Imagem</t>
  </si>
  <si>
    <t>Volume Total</t>
  </si>
  <si>
    <t>Grande Porte - Volume dos Últimos 12 meses e Tendência (MME3)</t>
  </si>
  <si>
    <t>Sistema</t>
  </si>
  <si>
    <t>Total Resultado</t>
  </si>
  <si>
    <t>RENACH</t>
  </si>
  <si>
    <t>RENAINF</t>
  </si>
  <si>
    <t>RENAVAM</t>
  </si>
  <si>
    <t>Tendência MME3</t>
  </si>
  <si>
    <t>Tendência + 5%</t>
  </si>
  <si>
    <t>Consultas por WS - Volume dos Últimos 12 meses e Tendência (MME3)</t>
  </si>
  <si>
    <t>Tipo de 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</si>
</sst>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333333"/>
      <name val="Aptos Narrow"/>
      <family val="2"/>
      <scheme val="minor"/>
    </font>
    <font>
      <sz val="10"/>
      <color rgb="FF33333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164" fontId="3" fillId="0" borderId="0" xfId="0" applyNumberFormat="1" applyFont="1"/>
    <xf numFmtId="164" fontId="3" fillId="0" borderId="4" xfId="0" applyNumberFormat="1" applyFont="1" applyBorder="1"/>
    <xf numFmtId="164" fontId="3" fillId="0" borderId="5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0" borderId="4" xfId="0" applyNumberFormat="1" applyFont="1" applyBorder="1"/>
    <xf numFmtId="164" fontId="5" fillId="0" borderId="0" xfId="0" applyNumberFormat="1" applyFont="1"/>
    <xf numFmtId="164" fontId="4" fillId="0" borderId="5" xfId="0" applyNumberFormat="1" applyFont="1" applyBorder="1"/>
    <xf numFmtId="164" fontId="4" fillId="0" borderId="4" xfId="0" applyNumberFormat="1" applyFont="1" applyBorder="1"/>
    <xf numFmtId="164" fontId="4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/>
    <xf numFmtId="164" fontId="4" fillId="0" borderId="6" xfId="0" applyNumberFormat="1" applyFont="1" applyBorder="1"/>
    <xf numFmtId="164" fontId="2" fillId="0" borderId="7" xfId="0" applyNumberFormat="1" applyFont="1" applyBorder="1"/>
    <xf numFmtId="164" fontId="2" fillId="2" borderId="7" xfId="0" applyNumberFormat="1" applyFont="1" applyFill="1" applyBorder="1"/>
    <xf numFmtId="164" fontId="2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6" xfId="0" applyNumberFormat="1" applyFont="1" applyBorder="1"/>
    <xf numFmtId="17" fontId="4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wrapText="1"/>
    </xf>
    <xf numFmtId="164" fontId="2" fillId="3" borderId="2" xfId="0" applyNumberFormat="1" applyFont="1" applyFill="1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FF4D4"/>
      <color rgb="FFEDF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1A5C-96C7-4A0B-98BB-9F40C5E8571A}">
  <dimension ref="B2:O32"/>
  <sheetViews>
    <sheetView showGridLines="0" tabSelected="1" workbookViewId="0">
      <selection activeCell="Q24" sqref="Q24"/>
    </sheetView>
  </sheetViews>
  <sheetFormatPr defaultColWidth="9.109375" defaultRowHeight="13.8" x14ac:dyDescent="0.3"/>
  <cols>
    <col min="1" max="1" width="3.33203125" style="1" customWidth="1"/>
    <col min="2" max="2" width="15.88671875" style="1" bestFit="1" customWidth="1"/>
    <col min="3" max="12" width="12.5546875" style="1" bestFit="1" customWidth="1"/>
    <col min="13" max="13" width="15.88671875" style="1" bestFit="1" customWidth="1"/>
    <col min="14" max="14" width="14.33203125" style="1" bestFit="1" customWidth="1"/>
    <col min="15" max="15" width="15.109375" style="1" customWidth="1"/>
    <col min="16" max="16384" width="9.109375" style="1"/>
  </cols>
  <sheetData>
    <row r="2" spans="2:15" x14ac:dyDescent="0.3">
      <c r="B2" s="30" t="s">
        <v>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</row>
    <row r="3" spans="2:15" x14ac:dyDescent="0.3">
      <c r="B3" s="2"/>
      <c r="O3" s="3"/>
    </row>
    <row r="4" spans="2:15" s="6" customFormat="1" x14ac:dyDescent="0.3">
      <c r="B4" s="4" t="s">
        <v>7</v>
      </c>
      <c r="C4" s="28">
        <v>45352</v>
      </c>
      <c r="D4" s="28">
        <v>45383</v>
      </c>
      <c r="E4" s="28">
        <v>45413</v>
      </c>
      <c r="F4" s="28">
        <v>45444</v>
      </c>
      <c r="G4" s="28">
        <v>45474</v>
      </c>
      <c r="H4" s="28">
        <v>45505</v>
      </c>
      <c r="I4" s="28">
        <v>45536</v>
      </c>
      <c r="J4" s="28">
        <v>45566</v>
      </c>
      <c r="K4" s="28">
        <v>45597</v>
      </c>
      <c r="L4" s="28">
        <v>45627</v>
      </c>
      <c r="M4" s="28">
        <v>45658</v>
      </c>
      <c r="N4" s="28">
        <v>45689</v>
      </c>
      <c r="O4" s="5" t="s">
        <v>8</v>
      </c>
    </row>
    <row r="5" spans="2:15" x14ac:dyDescent="0.3">
      <c r="B5" s="7" t="s">
        <v>9</v>
      </c>
      <c r="C5" s="8">
        <v>45279730</v>
      </c>
      <c r="D5" s="8">
        <v>44715720</v>
      </c>
      <c r="E5" s="8">
        <v>43316875</v>
      </c>
      <c r="F5" s="8">
        <v>46857969</v>
      </c>
      <c r="G5" s="8">
        <v>45013381</v>
      </c>
      <c r="H5" s="8">
        <v>46140393</v>
      </c>
      <c r="I5" s="8">
        <v>46619488</v>
      </c>
      <c r="J5" s="8">
        <v>45399894</v>
      </c>
      <c r="K5" s="8">
        <v>47155667</v>
      </c>
      <c r="L5" s="8">
        <v>50969558</v>
      </c>
      <c r="M5" s="8">
        <v>45504790</v>
      </c>
      <c r="N5" s="8">
        <v>56482482</v>
      </c>
      <c r="O5" s="9">
        <v>563455947</v>
      </c>
    </row>
    <row r="6" spans="2:15" x14ac:dyDescent="0.3">
      <c r="B6" s="7" t="s">
        <v>10</v>
      </c>
      <c r="C6" s="8">
        <v>52351514</v>
      </c>
      <c r="D6" s="8">
        <v>52640789</v>
      </c>
      <c r="E6" s="8">
        <v>52775230</v>
      </c>
      <c r="F6" s="8">
        <v>56422566</v>
      </c>
      <c r="G6" s="8">
        <v>49605209</v>
      </c>
      <c r="H6" s="8">
        <v>54555413</v>
      </c>
      <c r="I6" s="8">
        <v>57143466</v>
      </c>
      <c r="J6" s="8">
        <v>55740652</v>
      </c>
      <c r="K6" s="8">
        <v>57273403</v>
      </c>
      <c r="L6" s="8">
        <v>60107550</v>
      </c>
      <c r="M6" s="8">
        <v>55193573</v>
      </c>
      <c r="N6" s="8">
        <v>63096280</v>
      </c>
      <c r="O6" s="9">
        <v>666905645</v>
      </c>
    </row>
    <row r="7" spans="2:15" x14ac:dyDescent="0.3">
      <c r="B7" s="7" t="s">
        <v>11</v>
      </c>
      <c r="C7" s="8">
        <v>86777521</v>
      </c>
      <c r="D7" s="8">
        <v>90917272</v>
      </c>
      <c r="E7" s="8">
        <v>80562168</v>
      </c>
      <c r="F7" s="8">
        <v>87588548</v>
      </c>
      <c r="G7" s="8">
        <v>88185789</v>
      </c>
      <c r="H7" s="8">
        <v>90892808</v>
      </c>
      <c r="I7" s="8">
        <v>94386398</v>
      </c>
      <c r="J7" s="8">
        <v>83822817</v>
      </c>
      <c r="K7" s="8">
        <v>87211104</v>
      </c>
      <c r="L7" s="8">
        <v>94780303</v>
      </c>
      <c r="M7" s="8">
        <v>80765316</v>
      </c>
      <c r="N7" s="8">
        <v>103610571</v>
      </c>
      <c r="O7" s="9">
        <v>1069500615</v>
      </c>
    </row>
    <row r="8" spans="2:15" x14ac:dyDescent="0.3">
      <c r="B8" s="10" t="s">
        <v>8</v>
      </c>
      <c r="C8" s="11">
        <v>184408765</v>
      </c>
      <c r="D8" s="11">
        <v>188273781</v>
      </c>
      <c r="E8" s="11">
        <v>176654273</v>
      </c>
      <c r="F8" s="11">
        <v>190869083</v>
      </c>
      <c r="G8" s="11">
        <v>182804379</v>
      </c>
      <c r="H8" s="11">
        <v>191588614</v>
      </c>
      <c r="I8" s="11">
        <v>198149352</v>
      </c>
      <c r="J8" s="11">
        <v>184963363</v>
      </c>
      <c r="K8" s="11">
        <v>191640174</v>
      </c>
      <c r="L8" s="11">
        <v>205857411</v>
      </c>
      <c r="M8" s="11">
        <v>181463679</v>
      </c>
      <c r="N8" s="11">
        <v>223189333</v>
      </c>
      <c r="O8" s="9">
        <v>2299862207</v>
      </c>
    </row>
    <row r="9" spans="2:15" x14ac:dyDescent="0.3">
      <c r="B9" s="2"/>
      <c r="O9" s="3"/>
    </row>
    <row r="10" spans="2:15" s="13" customFormat="1" x14ac:dyDescent="0.3">
      <c r="B10" s="4" t="s">
        <v>7</v>
      </c>
      <c r="C10" s="29">
        <v>45413</v>
      </c>
      <c r="D10" s="29">
        <v>45444</v>
      </c>
      <c r="E10" s="29">
        <v>45474</v>
      </c>
      <c r="F10" s="29">
        <v>45505</v>
      </c>
      <c r="G10" s="29">
        <v>45536</v>
      </c>
      <c r="H10" s="29">
        <v>45566</v>
      </c>
      <c r="I10" s="29">
        <v>45597</v>
      </c>
      <c r="J10" s="29">
        <v>45627</v>
      </c>
      <c r="K10" s="29">
        <v>45658</v>
      </c>
      <c r="L10" s="29">
        <v>45689</v>
      </c>
      <c r="M10" s="6" t="s">
        <v>12</v>
      </c>
      <c r="N10" s="6" t="s">
        <v>13</v>
      </c>
      <c r="O10" s="12"/>
    </row>
    <row r="11" spans="2:15" x14ac:dyDescent="0.3">
      <c r="B11" s="7" t="s">
        <v>9</v>
      </c>
      <c r="C11" s="1">
        <v>44437441.670000002</v>
      </c>
      <c r="D11" s="1">
        <v>45647705.329999998</v>
      </c>
      <c r="E11" s="1">
        <v>45330543.170000002</v>
      </c>
      <c r="F11" s="1">
        <v>45735468.079999998</v>
      </c>
      <c r="G11" s="1">
        <v>46177478.039999999</v>
      </c>
      <c r="H11" s="1">
        <v>45788686.020000003</v>
      </c>
      <c r="I11" s="1">
        <v>46472176.509999998</v>
      </c>
      <c r="J11" s="1">
        <v>48720867.259999998</v>
      </c>
      <c r="K11" s="1">
        <v>47112828.630000003</v>
      </c>
      <c r="L11" s="1">
        <v>51797655.310000002</v>
      </c>
      <c r="M11" s="14">
        <v>621571863.76999998</v>
      </c>
      <c r="N11" s="14">
        <f>M11*1.05</f>
        <v>652650456.95850003</v>
      </c>
      <c r="O11" s="3"/>
    </row>
    <row r="12" spans="2:15" x14ac:dyDescent="0.3">
      <c r="B12" s="7" t="s">
        <v>10</v>
      </c>
      <c r="C12" s="1">
        <v>52589177.670000002</v>
      </c>
      <c r="D12" s="1">
        <v>54505871.829999998</v>
      </c>
      <c r="E12" s="1">
        <v>52055540.420000002</v>
      </c>
      <c r="F12" s="1">
        <v>53305476.710000001</v>
      </c>
      <c r="G12" s="1">
        <v>55224471.350000001</v>
      </c>
      <c r="H12" s="1">
        <v>55482561.68</v>
      </c>
      <c r="I12" s="1">
        <v>56377982.340000004</v>
      </c>
      <c r="J12" s="1">
        <v>58242766.170000002</v>
      </c>
      <c r="K12" s="1">
        <v>56718169.579999998</v>
      </c>
      <c r="L12" s="1">
        <v>59907224.789999999</v>
      </c>
      <c r="M12" s="14">
        <v>718886697.50999999</v>
      </c>
      <c r="N12" s="14">
        <f>M12*1.05</f>
        <v>754831032.38550007</v>
      </c>
      <c r="O12" s="3"/>
    </row>
    <row r="13" spans="2:15" x14ac:dyDescent="0.3">
      <c r="B13" s="7" t="s">
        <v>11</v>
      </c>
      <c r="C13" s="1">
        <v>86085653.670000002</v>
      </c>
      <c r="D13" s="1">
        <v>86837100.829999998</v>
      </c>
      <c r="E13" s="1">
        <v>87511444.920000002</v>
      </c>
      <c r="F13" s="1">
        <v>89202126.459999993</v>
      </c>
      <c r="G13" s="1">
        <v>91794262.230000004</v>
      </c>
      <c r="H13" s="1">
        <v>87808539.609999999</v>
      </c>
      <c r="I13" s="1">
        <v>87509821.810000002</v>
      </c>
      <c r="J13" s="1">
        <v>91145062.400000006</v>
      </c>
      <c r="K13" s="1">
        <v>85955189.200000003</v>
      </c>
      <c r="L13" s="1">
        <v>94782880.099999994</v>
      </c>
      <c r="M13" s="14">
        <v>1137394561.21</v>
      </c>
      <c r="N13" s="14">
        <f>M13*1.05</f>
        <v>1194264289.2705002</v>
      </c>
      <c r="O13" s="3"/>
    </row>
    <row r="14" spans="2:15" s="14" customFormat="1" x14ac:dyDescent="0.3">
      <c r="B14" s="15" t="s">
        <v>8</v>
      </c>
      <c r="C14" s="16">
        <v>183112273</v>
      </c>
      <c r="D14" s="16">
        <v>186990678</v>
      </c>
      <c r="E14" s="16">
        <v>184897528.5</v>
      </c>
      <c r="F14" s="16">
        <v>188243071.25</v>
      </c>
      <c r="G14" s="16">
        <v>193196211.63</v>
      </c>
      <c r="H14" s="16">
        <v>189079787.31</v>
      </c>
      <c r="I14" s="16">
        <v>190359980.66</v>
      </c>
      <c r="J14" s="16">
        <v>198108695.83000001</v>
      </c>
      <c r="K14" s="16">
        <v>189786187.41</v>
      </c>
      <c r="L14" s="16">
        <v>206487760.21000001</v>
      </c>
      <c r="M14" s="16">
        <v>2477853122.48</v>
      </c>
      <c r="N14" s="17">
        <f>M14*1.05</f>
        <v>2601745778.6040001</v>
      </c>
      <c r="O14" s="18"/>
    </row>
    <row r="16" spans="2:15" x14ac:dyDescent="0.3">
      <c r="B16" s="30" t="s">
        <v>14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  <row r="17" spans="2:15" x14ac:dyDescent="0.3">
      <c r="B17" s="2"/>
      <c r="O17" s="3"/>
    </row>
    <row r="18" spans="2:15" s="13" customFormat="1" x14ac:dyDescent="0.3">
      <c r="B18" s="19" t="s">
        <v>15</v>
      </c>
      <c r="C18" s="28">
        <v>45352</v>
      </c>
      <c r="D18" s="28">
        <v>45383</v>
      </c>
      <c r="E18" s="28">
        <v>45413</v>
      </c>
      <c r="F18" s="28">
        <v>45444</v>
      </c>
      <c r="G18" s="28">
        <v>45474</v>
      </c>
      <c r="H18" s="28">
        <v>45505</v>
      </c>
      <c r="I18" s="28">
        <v>45536</v>
      </c>
      <c r="J18" s="28">
        <v>45566</v>
      </c>
      <c r="K18" s="28">
        <v>45597</v>
      </c>
      <c r="L18" s="28">
        <v>45627</v>
      </c>
      <c r="M18" s="28">
        <v>45658</v>
      </c>
      <c r="N18" s="28">
        <v>45689</v>
      </c>
      <c r="O18" s="20" t="s">
        <v>8</v>
      </c>
    </row>
    <row r="19" spans="2:15" x14ac:dyDescent="0.3">
      <c r="B19" s="2" t="s">
        <v>0</v>
      </c>
      <c r="C19" s="1">
        <v>603</v>
      </c>
      <c r="D19" s="1">
        <v>601</v>
      </c>
      <c r="E19" s="1">
        <v>555</v>
      </c>
      <c r="F19" s="1">
        <v>597</v>
      </c>
      <c r="G19" s="1">
        <v>554</v>
      </c>
      <c r="H19" s="1">
        <v>563</v>
      </c>
      <c r="I19" s="1">
        <v>557</v>
      </c>
      <c r="J19" s="1">
        <v>509</v>
      </c>
      <c r="K19" s="1">
        <v>557</v>
      </c>
      <c r="L19" s="1">
        <v>557</v>
      </c>
      <c r="M19" s="1">
        <v>437</v>
      </c>
      <c r="N19" s="1">
        <v>591</v>
      </c>
      <c r="O19" s="21">
        <v>6681</v>
      </c>
    </row>
    <row r="20" spans="2:15" x14ac:dyDescent="0.3">
      <c r="B20" s="2" t="s">
        <v>1</v>
      </c>
      <c r="C20" s="1">
        <v>846</v>
      </c>
      <c r="D20" s="1">
        <v>886</v>
      </c>
      <c r="E20" s="1">
        <v>844</v>
      </c>
      <c r="F20" s="1">
        <v>947</v>
      </c>
      <c r="G20" s="1">
        <v>978</v>
      </c>
      <c r="H20" s="1">
        <v>995</v>
      </c>
      <c r="I20" s="1">
        <v>1123</v>
      </c>
      <c r="J20" s="1">
        <v>948</v>
      </c>
      <c r="K20" s="1">
        <v>1123</v>
      </c>
      <c r="L20" s="1">
        <v>1123</v>
      </c>
      <c r="M20" s="1">
        <v>1018</v>
      </c>
      <c r="N20" s="1">
        <v>1173</v>
      </c>
      <c r="O20" s="21">
        <v>12004</v>
      </c>
    </row>
    <row r="21" spans="2:15" x14ac:dyDescent="0.3">
      <c r="B21" s="2" t="s">
        <v>2</v>
      </c>
      <c r="C21" s="1">
        <v>2219</v>
      </c>
      <c r="D21" s="1">
        <v>2404</v>
      </c>
      <c r="E21" s="1">
        <v>2382</v>
      </c>
      <c r="F21" s="1">
        <v>2506</v>
      </c>
      <c r="G21" s="1">
        <v>2627</v>
      </c>
      <c r="H21" s="1">
        <v>2877</v>
      </c>
      <c r="I21" s="1">
        <v>2894</v>
      </c>
      <c r="J21" s="1">
        <v>2361</v>
      </c>
      <c r="K21" s="1">
        <v>2894</v>
      </c>
      <c r="L21" s="1">
        <v>2894</v>
      </c>
      <c r="M21" s="1">
        <v>2704</v>
      </c>
      <c r="N21" s="1">
        <v>338</v>
      </c>
      <c r="O21" s="21">
        <v>29100</v>
      </c>
    </row>
    <row r="22" spans="2:15" x14ac:dyDescent="0.3">
      <c r="B22" s="2" t="s">
        <v>3</v>
      </c>
      <c r="C22" s="1">
        <v>0</v>
      </c>
      <c r="D22" s="1">
        <v>0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21">
        <v>1</v>
      </c>
    </row>
    <row r="23" spans="2:15" x14ac:dyDescent="0.3">
      <c r="B23" s="2" t="s">
        <v>4</v>
      </c>
      <c r="C23" s="1">
        <v>17457</v>
      </c>
      <c r="D23" s="1">
        <v>18066</v>
      </c>
      <c r="E23" s="1">
        <v>15862</v>
      </c>
      <c r="F23" s="1">
        <v>28677</v>
      </c>
      <c r="G23" s="1">
        <v>1608</v>
      </c>
      <c r="H23" s="1">
        <v>17334</v>
      </c>
      <c r="I23" s="1">
        <v>16892</v>
      </c>
      <c r="J23" s="1">
        <v>1705</v>
      </c>
      <c r="K23" s="1">
        <v>16892</v>
      </c>
      <c r="L23" s="1">
        <v>16892</v>
      </c>
      <c r="M23" s="1">
        <v>18786</v>
      </c>
      <c r="N23" s="1">
        <v>24193</v>
      </c>
      <c r="O23" s="21">
        <v>194364</v>
      </c>
    </row>
    <row r="24" spans="2:15" s="14" customFormat="1" x14ac:dyDescent="0.3">
      <c r="B24" s="22" t="s">
        <v>5</v>
      </c>
      <c r="C24" s="14">
        <v>21125</v>
      </c>
      <c r="D24" s="14">
        <v>21957</v>
      </c>
      <c r="E24" s="14">
        <v>19644</v>
      </c>
      <c r="F24" s="14">
        <v>32727</v>
      </c>
      <c r="G24" s="14">
        <v>5767</v>
      </c>
      <c r="H24" s="14">
        <v>21769</v>
      </c>
      <c r="I24" s="14">
        <v>21466</v>
      </c>
      <c r="J24" s="14">
        <v>5523</v>
      </c>
      <c r="K24" s="14">
        <v>21466</v>
      </c>
      <c r="L24" s="14">
        <v>21466</v>
      </c>
      <c r="M24" s="14">
        <v>22945</v>
      </c>
      <c r="N24" s="14">
        <v>26295</v>
      </c>
      <c r="O24" s="21">
        <v>242150</v>
      </c>
    </row>
    <row r="25" spans="2:15" x14ac:dyDescent="0.3">
      <c r="B25" s="2"/>
      <c r="O25" s="3"/>
    </row>
    <row r="26" spans="2:15" s="26" customFormat="1" x14ac:dyDescent="0.3">
      <c r="B26" s="23" t="s">
        <v>15</v>
      </c>
      <c r="C26" s="6">
        <v>202405</v>
      </c>
      <c r="D26" s="6">
        <v>202406</v>
      </c>
      <c r="E26" s="6">
        <v>202407</v>
      </c>
      <c r="F26" s="6">
        <v>202408</v>
      </c>
      <c r="G26" s="6">
        <v>202409</v>
      </c>
      <c r="H26" s="6">
        <v>202410</v>
      </c>
      <c r="I26" s="6">
        <v>202411</v>
      </c>
      <c r="J26" s="6">
        <v>202412</v>
      </c>
      <c r="K26" s="6">
        <v>202501</v>
      </c>
      <c r="L26" s="6">
        <v>202502</v>
      </c>
      <c r="M26" s="24" t="s">
        <v>12</v>
      </c>
      <c r="N26" s="6" t="s">
        <v>13</v>
      </c>
      <c r="O26" s="25"/>
    </row>
    <row r="27" spans="2:15" x14ac:dyDescent="0.3">
      <c r="B27" s="2" t="s">
        <v>0</v>
      </c>
      <c r="C27" s="1">
        <v>586.33000000000004</v>
      </c>
      <c r="D27" s="1">
        <v>591.66999999999996</v>
      </c>
      <c r="E27" s="1">
        <v>572.83000000000004</v>
      </c>
      <c r="F27" s="1">
        <v>567.91999999999996</v>
      </c>
      <c r="G27" s="1">
        <v>562.46</v>
      </c>
      <c r="H27" s="1">
        <v>535.73</v>
      </c>
      <c r="I27" s="1">
        <v>546.36</v>
      </c>
      <c r="J27" s="1">
        <v>551.67999999999995</v>
      </c>
      <c r="K27" s="1">
        <v>494.34</v>
      </c>
      <c r="L27" s="1">
        <v>542.66999999999996</v>
      </c>
      <c r="M27" s="14">
        <v>6512.05</v>
      </c>
      <c r="N27" s="14">
        <f>M27*1.05</f>
        <v>6837.6525000000001</v>
      </c>
      <c r="O27" s="3"/>
    </row>
    <row r="28" spans="2:15" x14ac:dyDescent="0.3">
      <c r="B28" s="2" t="s">
        <v>1</v>
      </c>
      <c r="C28" s="1">
        <v>858.67</v>
      </c>
      <c r="D28" s="1">
        <v>902.83</v>
      </c>
      <c r="E28" s="1">
        <v>940.42</v>
      </c>
      <c r="F28" s="1">
        <v>967.71</v>
      </c>
      <c r="G28" s="1">
        <v>1045.3499999999999</v>
      </c>
      <c r="H28" s="1">
        <v>996.68</v>
      </c>
      <c r="I28" s="1">
        <v>1059.8399999999999</v>
      </c>
      <c r="J28" s="1">
        <v>1091.42</v>
      </c>
      <c r="K28" s="1">
        <v>1054.71</v>
      </c>
      <c r="L28" s="1">
        <v>1113.8499999999999</v>
      </c>
      <c r="M28" s="14">
        <v>13366.26</v>
      </c>
      <c r="N28" s="14">
        <f>M28*1.05</f>
        <v>14034.573</v>
      </c>
      <c r="O28" s="3"/>
    </row>
    <row r="29" spans="2:15" x14ac:dyDescent="0.3">
      <c r="B29" s="2" t="s">
        <v>2</v>
      </c>
      <c r="C29" s="1">
        <v>2335</v>
      </c>
      <c r="D29" s="1">
        <v>2420.5</v>
      </c>
      <c r="E29" s="1">
        <v>2523.75</v>
      </c>
      <c r="F29" s="1">
        <v>2700.38</v>
      </c>
      <c r="G29" s="1">
        <v>2797.19</v>
      </c>
      <c r="H29" s="1">
        <v>2579.09</v>
      </c>
      <c r="I29" s="1">
        <v>2736.55</v>
      </c>
      <c r="J29" s="1">
        <v>2815.27</v>
      </c>
      <c r="K29" s="1">
        <v>2759.64</v>
      </c>
      <c r="L29" s="1">
        <v>1548.82</v>
      </c>
      <c r="M29" s="14">
        <v>18585.830000000002</v>
      </c>
      <c r="N29" s="14">
        <f>M29*1.05</f>
        <v>19515.121500000001</v>
      </c>
      <c r="O29" s="3"/>
    </row>
    <row r="30" spans="2:15" x14ac:dyDescent="0.3">
      <c r="B30" s="2" t="s">
        <v>3</v>
      </c>
      <c r="C30" s="1">
        <v>0.33</v>
      </c>
      <c r="D30" s="1">
        <v>0.17</v>
      </c>
      <c r="E30" s="1">
        <v>0.08</v>
      </c>
      <c r="F30" s="1">
        <v>0.04</v>
      </c>
      <c r="G30" s="1">
        <v>0.02</v>
      </c>
      <c r="H30" s="1">
        <v>0.01</v>
      </c>
      <c r="I30" s="1">
        <v>0.01</v>
      </c>
      <c r="J30" s="1">
        <v>0</v>
      </c>
      <c r="K30" s="1">
        <v>0</v>
      </c>
      <c r="L30" s="1">
        <v>0</v>
      </c>
      <c r="M30" s="14">
        <v>0.01</v>
      </c>
      <c r="N30" s="14">
        <f t="shared" ref="N30:N32" si="0">M30*1.05</f>
        <v>1.0500000000000001E-2</v>
      </c>
      <c r="O30" s="3"/>
    </row>
    <row r="31" spans="2:15" x14ac:dyDescent="0.3">
      <c r="B31" s="2" t="s">
        <v>4</v>
      </c>
      <c r="C31" s="1">
        <v>17128.330000000002</v>
      </c>
      <c r="D31" s="1">
        <v>22902.67</v>
      </c>
      <c r="E31" s="1">
        <v>12255.33</v>
      </c>
      <c r="F31" s="1">
        <v>14794.67</v>
      </c>
      <c r="G31" s="1">
        <v>15843.33</v>
      </c>
      <c r="H31" s="1">
        <v>8774.17</v>
      </c>
      <c r="I31" s="1">
        <v>12833.08</v>
      </c>
      <c r="J31" s="1">
        <v>14862.54</v>
      </c>
      <c r="K31" s="1">
        <v>16824.27</v>
      </c>
      <c r="L31" s="1">
        <v>20508.64</v>
      </c>
      <c r="M31" s="14">
        <v>246103.63</v>
      </c>
      <c r="N31" s="14">
        <f t="shared" si="0"/>
        <v>258408.81150000001</v>
      </c>
      <c r="O31" s="3"/>
    </row>
    <row r="32" spans="2:15" s="14" customFormat="1" x14ac:dyDescent="0.3">
      <c r="B32" s="27" t="s">
        <v>5</v>
      </c>
      <c r="C32" s="16">
        <v>20908.669999999998</v>
      </c>
      <c r="D32" s="16">
        <v>26817.83</v>
      </c>
      <c r="E32" s="16">
        <v>16292.42</v>
      </c>
      <c r="F32" s="16">
        <v>19030.71</v>
      </c>
      <c r="G32" s="16">
        <v>20248.349999999999</v>
      </c>
      <c r="H32" s="16">
        <v>12885.68</v>
      </c>
      <c r="I32" s="16">
        <v>17175.84</v>
      </c>
      <c r="J32" s="16">
        <v>19320.919999999998</v>
      </c>
      <c r="K32" s="16">
        <v>21132.959999999999</v>
      </c>
      <c r="L32" s="16">
        <v>23713.98</v>
      </c>
      <c r="M32" s="16">
        <v>284567.76</v>
      </c>
      <c r="N32" s="17">
        <f t="shared" si="0"/>
        <v>298796.14800000004</v>
      </c>
      <c r="O32" s="18"/>
    </row>
  </sheetData>
  <mergeCells count="2">
    <mergeCell ref="B2:O2"/>
    <mergeCell ref="B16:O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1124C3F5013A42BB186870ED41D7A8" ma:contentTypeVersion="18" ma:contentTypeDescription="Create a new document." ma:contentTypeScope="" ma:versionID="d11234567bf8bfd7de8d613e68ee261b">
  <xsd:schema xmlns:xsd="http://www.w3.org/2001/XMLSchema" xmlns:xs="http://www.w3.org/2001/XMLSchema" xmlns:p="http://schemas.microsoft.com/office/2006/metadata/properties" xmlns:ns2="66c52d48-7f2d-4e2b-9ad6-ad1d731ef8c2" xmlns:ns3="72c73cc1-e7a2-45a6-b1c2-571f14a3c680" targetNamespace="http://schemas.microsoft.com/office/2006/metadata/properties" ma:root="true" ma:fieldsID="fcba5caaccfb0b86aac90cfc6f287fdc" ns2:_="" ns3:_="">
    <xsd:import namespace="66c52d48-7f2d-4e2b-9ad6-ad1d731ef8c2"/>
    <xsd:import namespace="72c73cc1-e7a2-45a6-b1c2-571f14a3c6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c52d48-7f2d-4e2b-9ad6-ad1d731ef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1105fed-749e-4077-bf79-33a6284026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73cc1-e7a2-45a6-b1c2-571f14a3c68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65d5b83-5d5e-4521-8b79-f83999fee832}" ma:internalName="TaxCatchAll" ma:showField="CatchAllData" ma:web="72c73cc1-e7a2-45a6-b1c2-571f14a3c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c52d48-7f2d-4e2b-9ad6-ad1d731ef8c2">
      <Terms xmlns="http://schemas.microsoft.com/office/infopath/2007/PartnerControls"/>
    </lcf76f155ced4ddcb4097134ff3c332f>
    <TaxCatchAll xmlns="72c73cc1-e7a2-45a6-b1c2-571f14a3c680" xsi:nil="true"/>
  </documentManagement>
</p:properties>
</file>

<file path=customXml/itemProps1.xml><?xml version="1.0" encoding="utf-8"?>
<ds:datastoreItem xmlns:ds="http://schemas.openxmlformats.org/officeDocument/2006/customXml" ds:itemID="{0122BCEC-A8EB-4915-8F09-274BDE8C20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8A127C-F6F6-4F2F-A8FB-8D28745CA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c52d48-7f2d-4e2b-9ad6-ad1d731ef8c2"/>
    <ds:schemaRef ds:uri="72c73cc1-e7a2-45a6-b1c2-571f14a3c6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C916E9-574A-452A-9178-DDEE930FD490}">
  <ds:schemaRefs>
    <ds:schemaRef ds:uri="http://schemas.microsoft.com/office/2006/documentManagement/types"/>
    <ds:schemaRef ds:uri="http://purl.org/dc/terms/"/>
    <ds:schemaRef ds:uri="http://purl.org/dc/dcmitype/"/>
    <ds:schemaRef ds:uri="66c52d48-7f2d-4e2b-9ad6-ad1d731ef8c2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2c73cc1-e7a2-45a6-b1c2-571f14a3c68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Tendência GP e 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Migliavacca</dc:creator>
  <cp:keywords/>
  <dc:description/>
  <cp:lastModifiedBy>Jaime Heleno Correa de Lisboa</cp:lastModifiedBy>
  <cp:revision/>
  <dcterms:created xsi:type="dcterms:W3CDTF">2025-04-30T21:04:54Z</dcterms:created>
  <dcterms:modified xsi:type="dcterms:W3CDTF">2025-12-11T14:01:38Z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0x0101006A1124C3F5013A42BB186870ED41D7A8</vt:lpwstr>
  </property>
  <property fmtid="{D5CDD505-2E9C-101B-9397-08002B2CF9AE}" pid="3" name="MediaServiceImageTags">
    <vt:lpwstr/>
  </property>
</Properties>
</file>