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sa\Departamentos\COGRL\COINF\01_COINF GAB\04_2026\05_LICITAÇÃO\05_QUALIDADE DO AR\Pesquisa de Preços\"/>
    </mc:Choice>
  </mc:AlternateContent>
  <xr:revisionPtr revIDLastSave="0" documentId="13_ncr:1_{AE9B91F7-279A-489D-A59C-6B022C1406CF}" xr6:coauthVersionLast="47" xr6:coauthVersionMax="47" xr10:uidLastSave="{00000000-0000-0000-0000-000000000000}"/>
  <bookViews>
    <workbookView xWindow="28680" yWindow="-120" windowWidth="29040" windowHeight="15720" xr2:uid="{8D7E4206-154B-4A52-B401-B75392DF12DC}"/>
  </bookViews>
  <sheets>
    <sheet name="PESQUISA" sheetId="2" r:id="rId1"/>
    <sheet name="FONTES PESQUISADA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2" l="1"/>
  <c r="J14" i="2"/>
</calcChain>
</file>

<file path=xl/sharedStrings.xml><?xml version="1.0" encoding="utf-8"?>
<sst xmlns="http://schemas.openxmlformats.org/spreadsheetml/2006/main" count="49" uniqueCount="47">
  <si>
    <t>ITEM</t>
  </si>
  <si>
    <t>DESCRIÇÃO DO OBJETO</t>
  </si>
  <si>
    <t>UNID.
MEDIDA</t>
  </si>
  <si>
    <t>TABELA GERAL DE PREÇOS</t>
  </si>
  <si>
    <t>Planilha Estimativa de Custos e Formação de Preços</t>
  </si>
  <si>
    <t>Un</t>
  </si>
  <si>
    <t>CATSER</t>
  </si>
  <si>
    <t>QUANT.</t>
  </si>
  <si>
    <t>R.1</t>
  </si>
  <si>
    <t>R.2</t>
  </si>
  <si>
    <t>R.3</t>
  </si>
  <si>
    <t>VALOR MÉDIO</t>
  </si>
  <si>
    <t>VALOR TOTAL</t>
  </si>
  <si>
    <t xml:space="preserve">              MINISTÉRIO DOS TRANSPORTES</t>
  </si>
  <si>
    <t xml:space="preserve">              SECRETARIA EXECUTIVA</t>
  </si>
  <si>
    <t xml:space="preserve">              SUBSECRETARIA DE PLANEJAMENTO, ORÇAMENTO E ADMINISTRAÇÃO</t>
  </si>
  <si>
    <t xml:space="preserve">              COORDENAÇÃO GERAL DE RECURSOS LOGÍSTICOS</t>
  </si>
  <si>
    <t xml:space="preserve">              COORDENAÇÃO DE INFRAESTRUTURA</t>
  </si>
  <si>
    <t>RESULTADO</t>
  </si>
  <si>
    <t>FONTE</t>
  </si>
  <si>
    <t>EMPRESA</t>
  </si>
  <si>
    <t>CNPJ</t>
  </si>
  <si>
    <t xml:space="preserve">ÓRGÃO DA ADM. </t>
  </si>
  <si>
    <t>Nº PREGÃO/UASG</t>
  </si>
  <si>
    <t>DATA</t>
  </si>
  <si>
    <t xml:space="preserve">VIGÊNCIA </t>
  </si>
  <si>
    <t>EMAIL</t>
  </si>
  <si>
    <t>TELEFONE</t>
  </si>
  <si>
    <t>R1</t>
  </si>
  <si>
    <t>R2</t>
  </si>
  <si>
    <t>Fornecedor</t>
  </si>
  <si>
    <t>(21) 2471-5960</t>
  </si>
  <si>
    <t>sac@ghsbrasil.com</t>
  </si>
  <si>
    <t>GHS Indústria E Serviços Ltda</t>
  </si>
  <si>
    <t xml:space="preserve"> 01.797.423/0001-47</t>
  </si>
  <si>
    <t>licitacao@ambientalis.com</t>
  </si>
  <si>
    <t>(48) 3028-3069</t>
  </si>
  <si>
    <t>Ambientalis Análises De Ambientes Ltda</t>
  </si>
  <si>
    <t>06.164.913/0001-20</t>
  </si>
  <si>
    <r>
      <rPr>
        <b/>
        <sz val="10"/>
        <rFont val="Arial"/>
        <family val="2"/>
      </rPr>
      <t xml:space="preserve">Tipo/Local: </t>
    </r>
    <r>
      <rPr>
        <sz val="10"/>
        <rFont val="Arial"/>
        <family val="2"/>
      </rPr>
      <t>Ed. Sede e Anexos - Bloco "R"</t>
    </r>
  </si>
  <si>
    <r>
      <rPr>
        <b/>
        <sz val="11"/>
        <rFont val="Arial"/>
        <family val="2"/>
      </rPr>
      <t>Processo:</t>
    </r>
    <r>
      <rPr>
        <sz val="11"/>
        <rFont val="Arial"/>
        <family val="2"/>
      </rPr>
      <t xml:space="preserve"> n° 50000.004853/2026-36</t>
    </r>
  </si>
  <si>
    <t>Contratação de serviços de avaliação, análise e diagnóstico de qualidade do ar interior dos ambientes climatizados do Ministério dos Transportes, em Brasília-DF, nas dependências dos Edifícios Sede e Anexo, em conformidade com a ABNT NBR 17037.</t>
  </si>
  <si>
    <t>R3</t>
  </si>
  <si>
    <t>Hidroquímica Laboratório e Consultoria</t>
  </si>
  <si>
    <t>42.287.352/0001-10</t>
  </si>
  <si>
    <t>hidroquimicaanalises@gmail.com</t>
  </si>
  <si>
    <t>(74) 9 9140-8925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</si>
</sst>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</font>
    <font>
      <u/>
      <sz val="11"/>
      <color theme="10"/>
      <name val="Arial"/>
      <family val="2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  <xf numFmtId="9" fontId="1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 vertical="top"/>
    </xf>
    <xf numFmtId="44" fontId="6" fillId="0" borderId="1" xfId="1" applyFont="1" applyBorder="1" applyAlignment="1">
      <alignment horizontal="center" vertical="center"/>
    </xf>
    <xf numFmtId="0" fontId="7" fillId="0" borderId="0" xfId="0" applyFont="1"/>
    <xf numFmtId="44" fontId="7" fillId="0" borderId="0" xfId="0" applyNumberFormat="1" applyFont="1"/>
    <xf numFmtId="0" fontId="10" fillId="0" borderId="0" xfId="2" applyFont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44" fontId="7" fillId="0" borderId="1" xfId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wrapText="1"/>
    </xf>
    <xf numFmtId="0" fontId="13" fillId="5" borderId="1" xfId="5" applyFont="1" applyFill="1" applyBorder="1" applyAlignment="1">
      <alignment horizontal="center" vertical="center"/>
    </xf>
    <xf numFmtId="0" fontId="13" fillId="5" borderId="1" xfId="5" applyFont="1" applyFill="1" applyBorder="1" applyAlignment="1">
      <alignment horizontal="center" vertical="center" wrapText="1"/>
    </xf>
    <xf numFmtId="0" fontId="14" fillId="6" borderId="1" xfId="5" applyFont="1" applyFill="1" applyBorder="1" applyAlignment="1">
      <alignment horizontal="center" vertical="center"/>
    </xf>
    <xf numFmtId="0" fontId="14" fillId="0" borderId="1" xfId="5" applyFont="1" applyBorder="1" applyAlignment="1">
      <alignment horizontal="center" vertical="center"/>
    </xf>
    <xf numFmtId="14" fontId="14" fillId="0" borderId="1" xfId="5" applyNumberFormat="1" applyFont="1" applyBorder="1" applyAlignment="1">
      <alignment horizontal="center" vertical="center"/>
    </xf>
    <xf numFmtId="0" fontId="14" fillId="0" borderId="1" xfId="5" applyFont="1" applyBorder="1" applyAlignment="1">
      <alignment vertical="center" wrapText="1"/>
    </xf>
    <xf numFmtId="1" fontId="14" fillId="0" borderId="1" xfId="5" applyNumberFormat="1" applyFont="1" applyBorder="1" applyAlignment="1">
      <alignment horizontal="center" vertical="center"/>
    </xf>
    <xf numFmtId="0" fontId="8" fillId="0" borderId="1" xfId="2" applyBorder="1" applyAlignment="1">
      <alignment horizontal="center" vertical="center"/>
    </xf>
    <xf numFmtId="0" fontId="14" fillId="4" borderId="1" xfId="5" applyFont="1" applyFill="1" applyBorder="1" applyAlignment="1">
      <alignment horizontal="center" vertical="center" wrapText="1"/>
    </xf>
    <xf numFmtId="0" fontId="15" fillId="0" borderId="0" xfId="0" applyFont="1"/>
    <xf numFmtId="0" fontId="0" fillId="0" borderId="0" xfId="0" applyAlignment="1">
      <alignment wrapText="1"/>
    </xf>
    <xf numFmtId="0" fontId="16" fillId="0" borderId="0" xfId="0" applyFont="1"/>
    <xf numFmtId="0" fontId="18" fillId="0" borderId="0" xfId="0" applyFont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6">
    <cellStyle name="Hiperlink" xfId="2" builtinId="8"/>
    <cellStyle name="Moeda" xfId="1" builtinId="4"/>
    <cellStyle name="Normal" xfId="0" builtinId="0"/>
    <cellStyle name="Normal 2" xfId="3" xr:uid="{18536BCF-264E-4087-B983-6EBF25EEC5DF}"/>
    <cellStyle name="Normal 4" xfId="5" xr:uid="{A1F9664F-7152-49EF-A335-7FED9F33609E}"/>
    <cellStyle name="Porcentagem 9" xfId="4" xr:uid="{DFF12EDA-553B-4CE0-B0CD-1E533DE203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25322</xdr:rowOff>
    </xdr:from>
    <xdr:ext cx="944217" cy="827786"/>
    <xdr:pic>
      <xdr:nvPicPr>
        <xdr:cNvPr id="2" name="image3.png">
          <a:extLst>
            <a:ext uri="{FF2B5EF4-FFF2-40B4-BE49-F238E27FC236}">
              <a16:creationId xmlns:a16="http://schemas.microsoft.com/office/drawing/2014/main" id="{EBAD7371-4D61-4DA5-B099-D990FCD1B5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5822"/>
          <a:ext cx="944217" cy="827786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icitacao@ambientalis.com" TargetMode="External"/><Relationship Id="rId1" Type="http://schemas.openxmlformats.org/officeDocument/2006/relationships/hyperlink" Target="mailto:SAC@GHSBRAS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0028F-606E-4F4E-9A48-61989511B783}">
  <dimension ref="A1:J17"/>
  <sheetViews>
    <sheetView showGridLines="0" tabSelected="1" zoomScale="115" zoomScaleNormal="115" workbookViewId="0">
      <selection activeCell="B8" sqref="B8"/>
    </sheetView>
  </sheetViews>
  <sheetFormatPr defaultRowHeight="14.25" x14ac:dyDescent="0.2"/>
  <cols>
    <col min="1" max="1" width="7" style="5" customWidth="1"/>
    <col min="2" max="2" width="75.85546875" style="5" bestFit="1" customWidth="1"/>
    <col min="3" max="5" width="10.7109375" style="5" customWidth="1"/>
    <col min="6" max="6" width="13.28515625" style="5" bestFit="1" customWidth="1"/>
    <col min="7" max="8" width="10.7109375" style="5" customWidth="1"/>
    <col min="9" max="10" width="20.7109375" style="5" customWidth="1"/>
    <col min="11" max="16384" width="9.140625" style="5"/>
  </cols>
  <sheetData>
    <row r="1" spans="1:10" ht="5.0999999999999996" customHeight="1" x14ac:dyDescent="0.2"/>
    <row r="2" spans="1:10" ht="15" customHeight="1" x14ac:dyDescent="0.2">
      <c r="B2" s="1" t="s">
        <v>13</v>
      </c>
    </row>
    <row r="3" spans="1:10" ht="15" customHeight="1" x14ac:dyDescent="0.2">
      <c r="B3" s="2" t="s">
        <v>14</v>
      </c>
    </row>
    <row r="4" spans="1:10" ht="15" customHeight="1" x14ac:dyDescent="0.2">
      <c r="B4" s="2" t="s">
        <v>15</v>
      </c>
    </row>
    <row r="5" spans="1:10" ht="15" customHeight="1" x14ac:dyDescent="0.2">
      <c r="B5" s="2" t="s">
        <v>16</v>
      </c>
    </row>
    <row r="6" spans="1:10" ht="15" customHeight="1" x14ac:dyDescent="0.2">
      <c r="B6" s="2" t="s">
        <v>17</v>
      </c>
    </row>
    <row r="7" spans="1:10" ht="5.0999999999999996" customHeight="1" x14ac:dyDescent="0.2">
      <c r="B7" s="2"/>
    </row>
    <row r="8" spans="1:10" s="29" customFormat="1" ht="15" x14ac:dyDescent="0.25">
      <c r="A8" s="29" t="s">
        <v>40</v>
      </c>
    </row>
    <row r="9" spans="1:10" ht="15" customHeight="1" x14ac:dyDescent="0.2">
      <c r="A9" s="1" t="s">
        <v>4</v>
      </c>
    </row>
    <row r="10" spans="1:10" s="29" customFormat="1" ht="15" customHeight="1" x14ac:dyDescent="0.2">
      <c r="A10" s="28" t="s">
        <v>39</v>
      </c>
    </row>
    <row r="11" spans="1:10" s="3" customFormat="1" ht="5.0999999999999996" customHeight="1" x14ac:dyDescent="0.2">
      <c r="C11" s="1"/>
    </row>
    <row r="12" spans="1:10" ht="15" x14ac:dyDescent="0.2">
      <c r="A12" s="30" t="s">
        <v>3</v>
      </c>
      <c r="B12" s="31"/>
      <c r="C12" s="31"/>
      <c r="D12" s="31"/>
      <c r="E12" s="31"/>
      <c r="F12" s="31"/>
      <c r="G12" s="31"/>
      <c r="H12" s="31"/>
      <c r="I12" s="31"/>
      <c r="J12" s="31"/>
    </row>
    <row r="13" spans="1:10" ht="15" customHeight="1" x14ac:dyDescent="0.25">
      <c r="A13" s="12" t="s">
        <v>0</v>
      </c>
      <c r="B13" s="14" t="s">
        <v>1</v>
      </c>
      <c r="C13" s="13" t="s">
        <v>2</v>
      </c>
      <c r="D13" s="13" t="s">
        <v>7</v>
      </c>
      <c r="E13" s="14" t="s">
        <v>6</v>
      </c>
      <c r="F13" s="16" t="s">
        <v>8</v>
      </c>
      <c r="G13" s="16" t="s">
        <v>9</v>
      </c>
      <c r="H13" s="16" t="s">
        <v>10</v>
      </c>
      <c r="I13" s="14" t="s">
        <v>11</v>
      </c>
      <c r="J13" s="14" t="s">
        <v>12</v>
      </c>
    </row>
    <row r="14" spans="1:10" ht="45" customHeight="1" x14ac:dyDescent="0.2">
      <c r="A14" s="8">
        <v>1</v>
      </c>
      <c r="B14" s="10" t="s">
        <v>41</v>
      </c>
      <c r="C14" s="11" t="s">
        <v>5</v>
      </c>
      <c r="D14" s="11">
        <v>104</v>
      </c>
      <c r="E14" s="11">
        <v>16500</v>
      </c>
      <c r="F14" s="4">
        <v>250</v>
      </c>
      <c r="G14" s="9">
        <v>92.307692307692307</v>
      </c>
      <c r="H14" s="4">
        <v>300</v>
      </c>
      <c r="I14" s="15">
        <f>ROUND(AVERAGE(F14:H14),2)</f>
        <v>214.1</v>
      </c>
      <c r="J14" s="15">
        <f>I14*D14</f>
        <v>22266.399999999998</v>
      </c>
    </row>
    <row r="15" spans="1:10" x14ac:dyDescent="0.2">
      <c r="H15" s="6"/>
      <c r="I15" s="6"/>
    </row>
    <row r="16" spans="1:10" x14ac:dyDescent="0.2">
      <c r="D16" s="7"/>
    </row>
    <row r="17" spans="4:4" x14ac:dyDescent="0.2">
      <c r="D17" s="7"/>
    </row>
  </sheetData>
  <mergeCells count="1">
    <mergeCell ref="A12:J12"/>
  </mergeCells>
  <phoneticPr fontId="1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1DC1A-4541-4A7E-A2DE-F5D7333CA2E3}">
  <dimension ref="A10:J17"/>
  <sheetViews>
    <sheetView showGridLines="0" topLeftCell="A9" workbookViewId="0">
      <selection activeCell="I23" sqref="I23"/>
    </sheetView>
  </sheetViews>
  <sheetFormatPr defaultRowHeight="15" x14ac:dyDescent="0.25"/>
  <cols>
    <col min="1" max="1" width="15.85546875" bestFit="1" customWidth="1"/>
    <col min="2" max="2" width="14.7109375" bestFit="1" customWidth="1"/>
    <col min="3" max="3" width="98.5703125" customWidth="1"/>
    <col min="4" max="4" width="22.85546875" bestFit="1" customWidth="1"/>
    <col min="5" max="5" width="84.85546875" bestFit="1" customWidth="1"/>
    <col min="6" max="6" width="39.42578125" bestFit="1" customWidth="1"/>
    <col min="7" max="8" width="12.7109375" bestFit="1" customWidth="1"/>
    <col min="9" max="9" width="37" bestFit="1" customWidth="1"/>
    <col min="10" max="10" width="21" customWidth="1"/>
  </cols>
  <sheetData>
    <row r="10" spans="1:10" ht="15.75" x14ac:dyDescent="0.25">
      <c r="A10" s="17" t="s">
        <v>18</v>
      </c>
      <c r="B10" s="17" t="s">
        <v>19</v>
      </c>
      <c r="C10" s="18" t="s">
        <v>20</v>
      </c>
      <c r="D10" s="18" t="s">
        <v>21</v>
      </c>
      <c r="E10" s="18" t="s">
        <v>22</v>
      </c>
      <c r="F10" s="18" t="s">
        <v>23</v>
      </c>
      <c r="G10" s="18" t="s">
        <v>24</v>
      </c>
      <c r="H10" s="18" t="s">
        <v>25</v>
      </c>
      <c r="I10" s="18" t="s">
        <v>26</v>
      </c>
      <c r="J10" s="17" t="s">
        <v>27</v>
      </c>
    </row>
    <row r="11" spans="1:10" ht="15.75" x14ac:dyDescent="0.25">
      <c r="A11" s="25" t="s">
        <v>28</v>
      </c>
      <c r="B11" s="19" t="s">
        <v>30</v>
      </c>
      <c r="C11" s="26" t="s">
        <v>33</v>
      </c>
      <c r="D11" s="23" t="s">
        <v>34</v>
      </c>
      <c r="E11" s="23"/>
      <c r="F11" s="23"/>
      <c r="G11" s="21">
        <v>46092</v>
      </c>
      <c r="H11" s="21"/>
      <c r="I11" s="24" t="s">
        <v>32</v>
      </c>
      <c r="J11" s="20" t="s">
        <v>31</v>
      </c>
    </row>
    <row r="12" spans="1:10" x14ac:dyDescent="0.25">
      <c r="A12" s="25" t="s">
        <v>29</v>
      </c>
      <c r="B12" s="19" t="s">
        <v>30</v>
      </c>
      <c r="C12" s="22" t="s">
        <v>37</v>
      </c>
      <c r="D12" s="23" t="s">
        <v>38</v>
      </c>
      <c r="E12" s="23"/>
      <c r="F12" s="23"/>
      <c r="G12" s="21">
        <v>46093</v>
      </c>
      <c r="H12" s="21"/>
      <c r="I12" s="24" t="s">
        <v>35</v>
      </c>
      <c r="J12" s="20" t="s">
        <v>36</v>
      </c>
    </row>
    <row r="13" spans="1:10" x14ac:dyDescent="0.25">
      <c r="A13" s="25" t="s">
        <v>42</v>
      </c>
      <c r="B13" s="19" t="s">
        <v>30</v>
      </c>
      <c r="C13" s="22" t="s">
        <v>43</v>
      </c>
      <c r="D13" s="23" t="s">
        <v>44</v>
      </c>
      <c r="E13" s="23"/>
      <c r="F13" s="23"/>
      <c r="G13" s="21">
        <v>46104</v>
      </c>
      <c r="H13" s="21"/>
      <c r="I13" s="24" t="s">
        <v>45</v>
      </c>
      <c r="J13" s="20" t="s">
        <v>46</v>
      </c>
    </row>
    <row r="17" spans="5:5" x14ac:dyDescent="0.25">
      <c r="E17" s="27"/>
    </row>
  </sheetData>
  <phoneticPr fontId="12" type="noConversion"/>
  <hyperlinks>
    <hyperlink ref="I11" r:id="rId1" display="SAC@GHSBRASIL.COM" xr:uid="{430D3641-5332-4C10-8D06-31F96A78B66F}"/>
    <hyperlink ref="I12" r:id="rId2" xr:uid="{56DBF2E0-CCA9-44A5-A390-B1A07F5CB6F0}"/>
  </hyperlinks>
  <pageMargins left="0.511811024" right="0.511811024" top="0.78740157499999996" bottom="0.78740157499999996" header="0.31496062000000002" footer="0.31496062000000002"/>
  <pageSetup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74830387D31448B47CAAE87F3C9D48" ma:contentTypeVersion="6" ma:contentTypeDescription="Create a new document." ma:contentTypeScope="" ma:versionID="521d27d5dbd61d5965efad2c16ca8480">
  <xsd:schema xmlns:xsd="http://www.w3.org/2001/XMLSchema" xmlns:xs="http://www.w3.org/2001/XMLSchema" xmlns:p="http://schemas.microsoft.com/office/2006/metadata/properties" xmlns:ns3="b72977e1-856b-424a-9ed5-d7b787d9dceb" xmlns:ns4="d33b131b-7ccf-4db8-8d98-452dcab1dc54" targetNamespace="http://schemas.microsoft.com/office/2006/metadata/properties" ma:root="true" ma:fieldsID="9b632150d2c300f5b38833e77d743cc5" ns3:_="" ns4:_="">
    <xsd:import namespace="b72977e1-856b-424a-9ed5-d7b787d9dceb"/>
    <xsd:import namespace="d33b131b-7ccf-4db8-8d98-452dcab1dc5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7e1-856b-424a-9ed5-d7b787d9dce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3b131b-7ccf-4db8-8d98-452dcab1dc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33b131b-7ccf-4db8-8d98-452dcab1dc5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0FB71EA-4A00-4F17-9D2D-966F02D413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2977e1-856b-424a-9ed5-d7b787d9dceb"/>
    <ds:schemaRef ds:uri="d33b131b-7ccf-4db8-8d98-452dcab1dc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53C911-C96E-4901-821B-78A226C8778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b72977e1-856b-424a-9ed5-d7b787d9dceb"/>
    <ds:schemaRef ds:uri="http://schemas.microsoft.com/office/infopath/2007/PartnerControls"/>
    <ds:schemaRef ds:uri="http://schemas.openxmlformats.org/package/2006/metadata/core-properties"/>
    <ds:schemaRef ds:uri="d33b131b-7ccf-4db8-8d98-452dcab1dc54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1B7E500-03D5-4312-971A-9D021E94375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PESQUISA</vt:lpstr>
      <vt:lpstr>FONTES PESQUISADAS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de Oliveira Santos do Nascimento</dc:creator>
  <cp:lastModifiedBy>Fernando Henrique Pereira de Souza</cp:lastModifiedBy>
  <dcterms:created xsi:type="dcterms:W3CDTF">2023-02-16T13:36:51Z</dcterms:created>
  <dcterms:modified xsi:type="dcterms:W3CDTF">2026-03-23T13:56:19Z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0x010100DD74830387D31448B47CAAE87F3C9D48</vt:lpwstr>
  </property>
</Properties>
</file>