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mc:AlternateContent xmlns:mc="http://schemas.openxmlformats.org/markup-compatibility/2006">
    <mc:Choice Requires="x15">
      <x15ac:absPath xmlns:x15ac="http://schemas.microsoft.com/office/spreadsheetml/2010/11/ac" url="C:\Users\jaime.lisboa\Desktop\PROJETOS-CGST\SERPRO2025\"/>
    </mc:Choice>
  </mc:AlternateContent>
  <xr:revisionPtr revIDLastSave="0" documentId="13_ncr:1_{D78CB974-94DF-4431-9FF4-D5526E2D32F1}" xr6:coauthVersionLast="47" xr6:coauthVersionMax="47" xr10:uidLastSave="{00000000-0000-0000-0000-000000000000}"/>
  <bookViews>
    <workbookView xWindow="28680" yWindow="-120" windowWidth="24240" windowHeight="13020" tabRatio="900" xr2:uid="{CC7E3C3D-FCA5-455B-9387-90E7B831A226}"/>
  </bookViews>
  <sheets>
    <sheet name="Itens da Proposta Comercial" sheetId="2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1" i="21" l="1"/>
  <c r="H54" i="21"/>
  <c r="H53" i="21"/>
</calcChain>
</file>

<file path=xl/sharedStrings.xml><?xml version="1.0" encoding="utf-8"?>
<sst xmlns="http://schemas.openxmlformats.org/spreadsheetml/2006/main" count="502" uniqueCount="229">
  <si>
    <t>#</t>
  </si>
  <si>
    <t>SNT-Connect</t>
  </si>
  <si>
    <t>RENAJUD</t>
  </si>
  <si>
    <t>FUNSETNET</t>
  </si>
  <si>
    <t>RENACH-WEB</t>
  </si>
  <si>
    <t>RESTRIÇÕES RFB</t>
  </si>
  <si>
    <t>SISLV</t>
  </si>
  <si>
    <t>DW Trânsito</t>
  </si>
  <si>
    <t>InfraBR</t>
  </si>
  <si>
    <t>Serviços de Cópia de Bases - Mensal</t>
  </si>
  <si>
    <t>Serviços de Cópia de Bases - Semanal</t>
  </si>
  <si>
    <t>Serviços de Cópia de Bases - Diária</t>
  </si>
  <si>
    <t>Plataforma de Soluções Analíticas - PSA</t>
  </si>
  <si>
    <t>VIO</t>
  </si>
  <si>
    <t>Novos Serviços</t>
  </si>
  <si>
    <t>Power BI Gateway Senatran</t>
  </si>
  <si>
    <t>Serpro MultiCloud - Cloud Services Brokerage</t>
  </si>
  <si>
    <t>Dialoga</t>
  </si>
  <si>
    <t>Plataforma Whatsapp Business</t>
  </si>
  <si>
    <t>Serpro Visão</t>
  </si>
  <si>
    <t>Usuário</t>
  </si>
  <si>
    <t>Implantação</t>
  </si>
  <si>
    <t>Unidade de Medida</t>
  </si>
  <si>
    <t>SerproBots</t>
  </si>
  <si>
    <t xml:space="preserve">Pacote de 8 horas	</t>
  </si>
  <si>
    <t>Licença por Agente</t>
  </si>
  <si>
    <t>Serpro Virtual</t>
  </si>
  <si>
    <t>Hora</t>
  </si>
  <si>
    <t>Unitário</t>
  </si>
  <si>
    <t xml:space="preserve">Por evento	</t>
  </si>
  <si>
    <t>Serpro Backup</t>
  </si>
  <si>
    <t>GB - GigaByte/Mês</t>
  </si>
  <si>
    <t>GovShield</t>
  </si>
  <si>
    <t>Colocation</t>
  </si>
  <si>
    <t>Colocation - Área</t>
  </si>
  <si>
    <t>Metro Quadrado</t>
  </si>
  <si>
    <t>Colocation - Potência</t>
  </si>
  <si>
    <t>kW - Quilowatt</t>
  </si>
  <si>
    <t>Colocation - Smart Hands</t>
  </si>
  <si>
    <t>ProID</t>
  </si>
  <si>
    <t>Carteira emitida/Reemitida</t>
  </si>
  <si>
    <t>Por emissão</t>
  </si>
  <si>
    <t>Transação Eletrônica</t>
  </si>
  <si>
    <t>Valor mensal</t>
  </si>
  <si>
    <t>Serviço</t>
  </si>
  <si>
    <t>Item</t>
  </si>
  <si>
    <t>Subitem</t>
  </si>
  <si>
    <t>Descrição</t>
  </si>
  <si>
    <t>Volume Anual</t>
  </si>
  <si>
    <t>Produção de Soluções</t>
  </si>
  <si>
    <t>Produção em Plataforma de Grande Porte</t>
  </si>
  <si>
    <t>Sistemas Estruturantes de Trânsito (RENAVAM, RENACH e RENAINF)</t>
  </si>
  <si>
    <t>Conjunto de sistemas responsáveis por centralizar e integrar as informações essenciais do Sistema Nacional de Trânsito, atendendo aos processos de registro de veículos, habilitação de condutores e controle de infrações de trânsito, com abrangência nacional e integração com os órgãos e entidades executivos de trânsito dos Estados, do Distrito Federal e demais órgãos autuadores.
Registro Nacional de Condutores Habilitados (RENACH): integra e disponibiliza as informações de cidadãos, candidatos e condutores habilitados em todo o território nacional, por meio da interligação da Base de Condutores Ampliada (BCA) com as bases estaduais.
Registro Nacional de Veículos Automotores (RENAVAM): consolida o cadastro dos veículos registrados no país, interligando a Base Nacional (BIN), com dados ampliados desde 2006, às bases estaduais, assegurando a unicidade dos registros, o histórico de propriedade e as características dos veículos.
Registro Nacional de Infrações de Trânsito (RENAINF): registra e consolida as infrações de trânsito previstas no Código de Trânsito Brasileiro, permitindo a integração entre órgãos autuadores e a base nacional para gestão e controle das penalidades aplicadas em nível local e interestadual.
As informações geridas por esses sistemas são referência nacional para os processos de fiscalização, controle, licenciamento, transferência de propriedade, habilitação e gestão das penalidades previstas na legislação de trânsito vigente.</t>
  </si>
  <si>
    <t>Milheiros de transações</t>
  </si>
  <si>
    <t>GCOM/ICOM</t>
  </si>
  <si>
    <t>Solução de software de conectividade utilizada para comunicação dos órgãos e entidades executivos de trânsito dos Estados e do Distrito Federal com os sistemas estruturantes de trânsito, viabilizando a integração dos processos locais com as bases nacionais.
O middleware é composto por dois módulos:
GCOM (Gerenciador de Comunicação): componente central, instalado no ambiente do prestador de serviço, responsável pela orquestração das comunicações com os sistemas estruturantes, controle de sessões e gerenciamento das conexões sob protocolo TCP/IP. Opera sob plataforma CICS em ambiente de grande porte.
ICOM (Interface de Comunicação): componente distribuído, instalado nos ambientes locais dos órgãos estaduais, responsável por estabelecer a conexão com o GCOM, realizar o encaminhamento das requisições locais e executar as trocas de mensagens com os sistemas centrais de trânsito sob protocolo TCP/IP. Possui versões homologadas para múltiplas plataformas tecnológicas, incluindo mainframe IBM (CICS), Unisys, Windows e Linux, o que permite sua instalação em diferentes arquiteturas conforme o ambiente tecnológico de cada ente federado.</t>
  </si>
  <si>
    <t>Produção em Plataforma Avançada</t>
  </si>
  <si>
    <t>Solução de modernização da camada de integração entre os entes do Sistema Nacional de Trânsito, desenvolvida para substituir gradualmente o modelo atual de comunicação baseado em middleware legado.
O SNT-Connect utiliza protocolo de comunicação baseado em Http/REST, provendo uma interface padronizada para consumo de APIs, com objetivo de modernizar os fluxos de integração, ampliar a eficiência operacional, simplificar a manutenção dos processos e permitir maior escalabilidade por meio de infraestrutura em nuvem.
A solução foi concebida para atender aos processos regulatórios, operacionais e de fiscalização dos órgãos do Sistema Nacional de Trânsito, garantindo a interoperabilidade segura entre os entes federados e os sistemas estruturantes de trânsito, com capacidade de expansão funcional e suporte a novos serviços digitais.</t>
  </si>
  <si>
    <t>PORTAL DE SERVIÇOS DA SENATRAN</t>
  </si>
  <si>
    <t>Plataforma web centralizada destinada a disponibilizar os serviços digitais da Senatran a cidadãos, empresas e entidades públicas, viabilizando o acesso remoto e autônomo a diversos serviços e funcionalidades relacionados ao trânsito.
As principais funcionalidades incluem: consulta e download de documentos digitais (CNH, CRLV e licenciamento), gestão de infrações (consultas, emissão de boletos e indicação de real infrator), consultas públicas (recall, placa veicular, etiqueta de segurança), cadastro de principal condutor, emissão de certificados (CAT, credenciais de estacionamento, termos e licenças), homologações (ITL, películas, cronotacógrafos), cadastro de entidades e empresas credenciadas, sinistros de trânsito, exames toxicológicos, cadastro positivo de condutores e parceiros do bom condutor, além de acesso autenticado via gov.br.</t>
  </si>
  <si>
    <t>Parcela Mensal</t>
  </si>
  <si>
    <t>Sistema destinado a atender ao Poder Judiciário, permitindo a consulta e o registro de restrições judiciais sobre veículos diretamente na base do RENAVAM. Disponibiliza interface web para usuários autorizados e integração via Web Services com os sistemas dos tribunais, viabilizando a automação do cumprimento de ordens judiciais relacionadas a restrições veiculares.</t>
  </si>
  <si>
    <t>Sistema responsável por automatizar a consolidação, conferência e fiscalização dos valores de repasse de recursos financeiros destinados ao Fundo Nacional de Segurança e Educação de Trânsito (FUNSET), correspondente ao percentual de 5% incidente sobre cada multa arrecadada. Integra dados provenientes de órgãos arrecadadores e bancos, confrontando-os com os registros do Sistema Integrado de Administração Financeira (SIAFI), sob fiscalização da Senatran.</t>
  </si>
  <si>
    <t>Plataforma web destinada ao registro, manutenção e validação de cursos especiais por entidades de ensino à distância (EAD), consultas a exames toxicológicos e ao tratamento de exceções operacionais por parte dos Detrans. Inclui funcionalidades específicas para validação manual de fotos em casos de rejeição na validação automática, demandando atuação de operadores autorizados.</t>
  </si>
  <si>
    <t>Sistema dedicado ao registro, manutenção e disponibilização de restrições administrativas e fiscais originadas da Receita Federal do Brasil (RFB) sobre veículos registrados no país. As informações ficam disponíveis para consulta por órgãos de trânsito, fiscalização e demais entidades autorizadas, integrando-se ao RENAVAM e aos fluxos operacionais de regularização e controle de veículos.</t>
  </si>
  <si>
    <t>Sistema legado utilizado para o registro, controle e gestão das vistorias veiculares realizadas pelos Detrans e/ou Empresas Credenciadas de Vistoria - ECVs em âmbito nacional. Permite o armazenamento das informações decorrentes das inspeções obrigatórias, compondo a base oficial de dados de vistoria vinculada aos processos de registro, transferência e licenciamento de veículos.</t>
  </si>
  <si>
    <t>Leilão de Veículos</t>
  </si>
  <si>
    <t>Solução desenvolvida para viabilizar o registro e gestão de leilões de veículos realizados pelos entes integrantes do Sistema Nacional de Trânsito, Receita Federal, SENAD, CNJ e demais órgãos autorizados. O serviço tem como objetivo automatizar os processos de registro de leilões, promover o rateio de valores arrecadados, facilitar a desvinculação de débitos dos veículos leiloados e assegurar maior transparência ao processo. Atualmente, apenas o módulo de leilão judicial está disponível, com integração via Web Services entre os sistemas do Judiciário e os Detrans, por intermédio do RENAVAM.</t>
  </si>
  <si>
    <t>Plataforma de Data Warehouse (DW) que consolida, integra e organiza os dados provenientes dos sistemas transacionais do trânsito (RENAVAM, RENACH e RENAINF), permitindo a análise de grandes volumes de dados de forma multidimensional. Utiliza tecnologias OLAP para tratamento analítico e apoio a processos de gestão, fiscalização e formulação de políticas públicas.</t>
  </si>
  <si>
    <t>Plataforma de serviços desenvolvida para apoiar a gestão operacional de transportes, especialmente no transporte rodoviário de cargas, voltada ao público de caminhoneiros e operadores logísticos. Disponibiliza funcionalidades como: cálculo de frete com base nas normas da ANTT, estimativa de consumo de diesel, controle de jornada de trabalho, planejamento de rotas e agendamento de fretes.</t>
  </si>
  <si>
    <t>Produção de Consultas por WS</t>
  </si>
  <si>
    <t>WS-Senatran - Consultas Básicas</t>
  </si>
  <si>
    <t>Plataforma de serviços de integração em tempo real, disponibilizada pela Secretaria Nacional de Trânsito (Senatran) por meio do Serpro, permitindo o acesso autorizado a dados oficiais de trânsito por entidades públicas e privadas, bem como por soluções próprias da Senatran.
O WS-Senatran viabiliza o consumo de dados diretamente dos sistemas estruturantes (RENAVAM, RENACH e RENAINF) por meio de APIs e Web Services, proporcionando suporte a múltiplas soluções e aplicações, incluindo o Portal de Serviços Senatran, CDT (Carteira Digital de Trânsito), App Fiscalização, RNPC, e sistemas de órgãos parceiros.
A plataforma contempla quatro modalidades de serviços:
Consultas Básicas: permitem a obtenção simplificada de informações cadastrais de veículos, condutores e infrações, com retorno de dados essenciais dos registros nacionais.
Consultas com Indicadores: incluem, além dos dados básicos, informações adicionais derivadas de validações ou indicadores de situação cadastral, como bloqueios, restrições ou pendências.
Consultas Detalhadas: fornecem o conjunto completo de dados disponíveis para cada entidade, abrangendo histórico de movimentações, registros administrativos e dados técnicos complementares.
Consultas com Imagem: disponibilizam, além das informações textuais, imagens vinculadas aos registros, tais como foto do condutor (CNH) e características visuais do veículo.
Os serviços são prestados com alta disponibilidade, operando sobre bases replicadas para garantir continuidade de operação mesmo durante eventuais janelas de manutenção dos sistemas estruturantes.
O acesso às APIs é controlado por perfis de autorização, credenciamento prévio e autenticação robusta, respeitando as regras de segurança e proteção de dados definidas pela Senatran.</t>
  </si>
  <si>
    <t>Milheiros de consultas</t>
  </si>
  <si>
    <t>WS-Senatran - Consultas com Indicadores</t>
  </si>
  <si>
    <t>WS-Senatran - Consultas Detalhadas</t>
  </si>
  <si>
    <t>WS-Senatran - Consultas com Imagem</t>
  </si>
  <si>
    <t>Serviço de Desenvolvimento e Manutenção de Sistemas</t>
  </si>
  <si>
    <t>Desenvolvimento e Manutenção</t>
  </si>
  <si>
    <t>Desenvolvimento e Manutenção em Ponto de Função com Requisitos</t>
  </si>
  <si>
    <t>Serviço de desenvolvimento, evolução e manutenção de sistemas de informação, incluindo aplicativos web, aplicativos móveis e serviços integrados. A modelagem, desenvolvimento e manutenção são realizadas de acordo com práticas de desenvolvimento ágil, compreendendo atividades de:
- Análise de negócio;
- Especificação de requisitos funcionais e não funcionais;
- Arquitetura e engenharia de software;
- Desenvolvimento e codificação;
- Testes unitários, integrados, de desempenho e segurança;
- Homologação e sustentação técnica.
A execução ocorre sob regime de medição por Ponto de Função (PF) com requisitos, conforme metodologia de contagem aprovada pela administração pública federal</t>
  </si>
  <si>
    <t>Volumes de PF</t>
  </si>
  <si>
    <t>Consultoria Técnica</t>
  </si>
  <si>
    <t>Consultoria</t>
  </si>
  <si>
    <t>Consultoria Técnica sem deslocamento</t>
  </si>
  <si>
    <t>Prestação de serviços sob demanda para apoio técnico e especializado às equipes da contratante, englobando:
- Consultoria em processos de negócio e tecnologia da informação;
- Elaboração de estudos técnicos e pareceres especializados;
- Apoio à definição e modelagem de soluções integradas;
- Análise de aderência tecnológica, arquitetura e interoperabilidade;
- Apoio à homologação e validação funcional de sistemas;
- Capacitação e treinamentos técnicos sob demanda.
O serviço é executado remotamente, sem deslocamento, e contabilizado por hora técnica, com alocação de profissionais com experiência comprovada nas áreas objeto da consultoria.</t>
  </si>
  <si>
    <t>hora consultoria</t>
  </si>
  <si>
    <t>Atendimento Especializado</t>
  </si>
  <si>
    <t>Soluções com Atendimento Especializado somente em 1º nível</t>
  </si>
  <si>
    <t>Serviço de Atendimento Especializado de 1° Nível - Portal de Serviços Senatran</t>
  </si>
  <si>
    <t>Serviço de atendimento especializado destinado ao suporte aos usuários finais das soluções ofertadas no escopo contratual. Consiste no recebimento, registro, classificação, atendimento inicial e encaminhamento de chamados relacionados ao funcionamento dos sistemas.
O serviço de atendimento de 1º nível é segmentado por sistema, conforme as soluções contratadas, com variação apenas no objeto de atendimento:
- Atendimento Especializado de 1º Nível – Portal de Serviços Senatran
- Atendimento Especializado de 1º Nível – Renajud
Atendimento Especializado de 1º Nível – Funsetnet
- Atendimento Especializado de 1º Nível – InfraBR
As atividades compreendem:
- Recebimento e registro dos chamados de suporte;
- Atendimento inicial e resolução de demandas de baixa complexidade;
- Encaminhamento dos chamados de maior complexidade para os níveis superiores de suporte e sustentação técnica;
- Monitoramento e acompanhamento dos prazos de resolução.</t>
  </si>
  <si>
    <t>Assinatura/mês</t>
  </si>
  <si>
    <t>Serviço de Atendimento Especializado de 1° Nível - Renajud</t>
  </si>
  <si>
    <t>Serviço de Atendimento Especializado de 1° Nível - Funsetnet</t>
  </si>
  <si>
    <t>Serviço de Atendimento Especializado de 1° Nível - InfraBT</t>
  </si>
  <si>
    <t>Infraestrutura</t>
  </si>
  <si>
    <t>Serviço de Emissão de Certificado Digital</t>
  </si>
  <si>
    <t>Certificado Emitido</t>
  </si>
  <si>
    <t>Infovia</t>
  </si>
  <si>
    <t>Ponto de Rede/Mês</t>
  </si>
  <si>
    <t>INFOVIA - Alocação Adicional de Endereçamento IP</t>
  </si>
  <si>
    <t>Rede Longa Distância utilizando tecnologia MPLS</t>
  </si>
  <si>
    <t>Outros Serviços</t>
  </si>
  <si>
    <t>Extração de Dados</t>
  </si>
  <si>
    <t>Extração de Dados - RENAVAM - Full</t>
  </si>
  <si>
    <t>Serviço de extração completa dos dados armazenados nas bases estruturantes da Senatran (RENAVAM, RENACH ou RENAINF), com envio único de arquivos contendo todos os registros da base consultada até o momento da extração.
Aplicações:
- RENAVAM - Full
- RENACH - Full
- RENAINF - Full
Cada extração contempla a totalidade da base em formato previamente acordado, viabilizando carga inicial ou análises amplas por parte do órgão solicitante.</t>
  </si>
  <si>
    <t>Extração Full</t>
  </si>
  <si>
    <t>Extração de Dados - RENACH - Full</t>
  </si>
  <si>
    <t>Extração de Dados - RENAINF - Full</t>
  </si>
  <si>
    <t>Extração de Dados - RENAVAM - Incremental</t>
  </si>
  <si>
    <t>Serviço de extração de dados das bases estruturantes da Senatran (RENAVAM, RENACH ou RENAINF), limitado aos registros novos, alterados ou excluídos desde a última extração realizada.
Aplicações:
- RENAVAM - Incremental
- RENACH - Incremental
- RENAINF - Incremental
As extrações incrementais são ideais para atualização periódica de ambientes analíticos ou sistemas espelho, garantindo menor volume de transferência de dados e maior eficiência operacional.</t>
  </si>
  <si>
    <t>Extração incremental</t>
  </si>
  <si>
    <t>Extração de Dados - RENACH - Incremental</t>
  </si>
  <si>
    <t>Extração de Dados - RENAINF - Incremental</t>
  </si>
  <si>
    <t>Serviços de Cópia de Bases</t>
  </si>
  <si>
    <t>GigaByte</t>
  </si>
  <si>
    <t>Serviços de Informação</t>
  </si>
  <si>
    <t>DaaS - Dados como Serviço - Gestor da Base e Órgãos de Controle - Pacote de 50.000 milheiros</t>
  </si>
  <si>
    <t>Pacote de Milheiros</t>
  </si>
  <si>
    <t>DaaS - Dados como Serviço - Gestor da Base e Órgãos de Controle - Milheiro Excedente</t>
  </si>
  <si>
    <t>Milheiro Excedente</t>
  </si>
  <si>
    <t>Daas - Dados como Serviço - Órgãos Governamentais - Pacote de 50.000 milheiros</t>
  </si>
  <si>
    <t>Daas - Dados como Serviço - Órgãos Governamentais - Milheiro Excedente</t>
  </si>
  <si>
    <t>Ambiente</t>
  </si>
  <si>
    <t>PSA – Ingestão Full Banco de Dados</t>
  </si>
  <si>
    <t>PSA – Ingestão Incremental Diária Banco de Dados</t>
  </si>
  <si>
    <t>PSA - Painel – Visualizador</t>
  </si>
  <si>
    <t>Usuários</t>
  </si>
  <si>
    <t>PSA - Painel Público não autenticado – Visualizador</t>
  </si>
  <si>
    <t>Usuários Simultâneos</t>
  </si>
  <si>
    <t>Consultas por API – Consulta CPF</t>
  </si>
  <si>
    <t>Consultas por API – Consulta CNPJ</t>
  </si>
  <si>
    <t>Consultas por API – Consulta CND</t>
  </si>
  <si>
    <t>Consultas por API – Consulta Dívida Ativa</t>
  </si>
  <si>
    <t>Consultas por API – Consulta DU-E</t>
  </si>
  <si>
    <t>Consultas por API – Consulta Faturamento</t>
  </si>
  <si>
    <t>Consultas por API – Consulta Renda</t>
  </si>
  <si>
    <t>Consultas por API – Consulta Restituição</t>
  </si>
  <si>
    <t>Consultas por API – Integra SIAFI</t>
  </si>
  <si>
    <t>Consultas por API – Integra Comex</t>
  </si>
  <si>
    <t>Consultas por API – Transações NF-e</t>
  </si>
  <si>
    <t>Serviço de cópia periódica e transferência das bases de dados dos sistemas de plataforma baixa com periodicidade de atualização mensal, semanal ou diária.</t>
  </si>
  <si>
    <t>PSA - Plataforma de Soluções Analíticas – Ambiente</t>
  </si>
  <si>
    <t>Serviços Especiais</t>
  </si>
  <si>
    <t>Proposta Técnica de Atendimento</t>
  </si>
  <si>
    <t>PTA</t>
  </si>
  <si>
    <t>Serpro MultiCloud</t>
  </si>
  <si>
    <t>CSB</t>
  </si>
  <si>
    <t>CSM</t>
  </si>
  <si>
    <t>Serpro MultiCloud - Cloud Generic Professional Services</t>
  </si>
  <si>
    <t>Por Conversação</t>
  </si>
  <si>
    <t>Serpro MultiCloud - Cloud Services Manegement - Intermediário</t>
  </si>
  <si>
    <t>Setup</t>
  </si>
  <si>
    <t>Rede Longa Distância - WAN - Acesso Internet - 20 Mbps</t>
  </si>
  <si>
    <t>Whatsapp - Assinatura mensal</t>
  </si>
  <si>
    <t>Whatsapp - Conversa de Utilidade</t>
  </si>
  <si>
    <t>Whatsapp - Conversa de Serviço</t>
  </si>
  <si>
    <t>Whatsapp - Conversa de Marketing</t>
  </si>
  <si>
    <t>Whatsapp - Serviço de Instalação</t>
  </si>
  <si>
    <t>Rede Longa Distância - WAN - Backbone SERPRO - 20 Mbps</t>
  </si>
  <si>
    <t>Rede Longa Distância - WAN - Circuito - Última Milha Dedicado</t>
  </si>
  <si>
    <t>link/faixa</t>
  </si>
  <si>
    <t>INFOVIA - Conexão Tipo 1 - 01 Gbps</t>
  </si>
  <si>
    <t>INFOVIA - Conexão Tipo 2</t>
  </si>
  <si>
    <t>INFOVIA - Porta Adicional</t>
  </si>
  <si>
    <t>INFOVIA - Serviço adicional de Conexão à Internet - Pacote de 1000 Mbps</t>
  </si>
  <si>
    <t>INFOVIA - Serviço adicional de Conexão à Internet - Excedente de Pacote de 1000 Mbps</t>
  </si>
  <si>
    <t>Mbps</t>
  </si>
  <si>
    <t>Certificação Digital - Emissão via Módulo Eletrônico de AR - PF A3 - 1 ano com Token</t>
  </si>
  <si>
    <t>Certificação Digital - Emissão via Módulo Eletrônico de AR - PF A3 - 3 anos com Token</t>
  </si>
  <si>
    <t>Certificação Digital - Varejo - Equipamento - A1 (1 ano)</t>
  </si>
  <si>
    <t>Certificação Digital - Varejo - Equipamento - Multidomínio A1 (1 Ano)</t>
  </si>
  <si>
    <t>SerproID - Emissão via Módulo Eletrônico de AR - PF e PJ - 3 anos</t>
  </si>
  <si>
    <t>SerproBots - Conversações Inteligentes</t>
  </si>
  <si>
    <t>Dialoga - Consultoria - Início rápido de operações</t>
  </si>
  <si>
    <t>Dialoga - Consultoria - Orientação de Implementação</t>
  </si>
  <si>
    <t>Dialoga - Consultoria - Migração</t>
  </si>
  <si>
    <t>Dialoga - Licença Multicanal - Faixa 026 a 100 agentes</t>
  </si>
  <si>
    <t>Serpro Virtual - Hora-Consultoria</t>
  </si>
  <si>
    <t>Serpro Virtual - Hora-Implantação</t>
  </si>
  <si>
    <t>Serpro Virtual - Unitário-Tipo-3-SV6-4vCPU-8GB-RAM</t>
  </si>
  <si>
    <t>Serpro Virtual - Unitário-Tipo-5-SV12-4vCPU-16GB-RAM</t>
  </si>
  <si>
    <t>Infoconv - Consultas por API</t>
  </si>
  <si>
    <t>Consulta</t>
  </si>
  <si>
    <t>Serpro Backup - Serviço de backup remoto</t>
  </si>
  <si>
    <t>GovShield - Adicional TB (TeraByte) para Bronze e Prata</t>
  </si>
  <si>
    <t>GovShield - Modalidade Prata</t>
  </si>
  <si>
    <t>ProID - Identidade Funcional</t>
  </si>
  <si>
    <t>VIO - Geração de Códigos Bidimensionais</t>
  </si>
  <si>
    <t>VIO - Decodificação de Códigos Bidimensionais</t>
  </si>
  <si>
    <t>Por consulta</t>
  </si>
  <si>
    <t>bCadastros - Assinatura Mensal por Base de Dados</t>
  </si>
  <si>
    <t>Valor mensal por base</t>
  </si>
  <si>
    <t>bCadastros - Implantação</t>
  </si>
  <si>
    <t>Por cliente / peer</t>
  </si>
  <si>
    <t>Serviços voltados à emissão de certificados digitais para pessoas físicas e jurídicas, em conformidade com a ICP-Brasil, com apoio de Autoridade de Registro Eletrônica (AR Eletrônica), dispensando o comparecimento presencial do titular.</t>
  </si>
  <si>
    <t>Serviço que provê infraestrutura de rede de alta disponibilidade para comunicação entre órgãos públicos e os ambientes computacionais do Serpro, com foco em segurança, estabilidade e desempenho.
Componentes do serviço:
Conexão Tipo 1 – 1 Gbps
Canal de comunicação dedicado com largura de banda de 1 Gbps, estabelecendo conexão entre a rede do órgão contratante e os datacenters do Serpro.
Conexão Tipo 2
Canal alternativo ou secundário de conexão, podendo atender a critérios de redundância, contingência ou segmentação de tráfego específico.
Porta Adicional
Adição de interface de rede física ou lógica no equipamento de borda do Serpro, possibilitando segmentação ou aumento de capacidade da rede dedicada do órgão.
Alocação Adicional de Endereçamento IP
Fornecimento de blocos adicionais de endereços IP públicos ou privados, sob demanda, de acordo com a necessidade de expansão da infraestrutura do contratante.
Serviço Adicional de Conexão à Internet – Pacote de 1000 Mbps
Canal de saída para internet com banda de 1000 Mbps (1 Gbps), compartilhado ou dedicado, garantindo performance e controle para acesso a serviços externos.</t>
  </si>
  <si>
    <t>Serviço de conectividade WAN baseado em tecnologia MPLS (Multiprotocol Label Switching), com foco em alto desempenho, qualidade de serviço (QoS) e segurança no transporte de dados entre unidades do órgão e os ambientes do Serpro.
Componentes:
Acesso Internet – 20 Mbps: Canal de acesso dedicado à internet, com banda de 20 Mbps, configurado em ambiente WAN/MPLS, ideal para uso em unidades remotas com necessidade de navegação, integração com sistemas em nuvem e consumo de APIs.
Backbone SERPRO – 20 Mbps: Canal de comunicação de 20 Mbps conectado diretamente ao backbone do Serpro, garantindo baixa latência, alta disponibilidade e tráfego otimizado entre sistemas hospedados no Serpro e a rede do órgão contratante.
Circuito – Última Milha Dedicado: Conexão dedicada da última milha, exclusiva para o órgão, utilizada para estabelecer o elo físico entre a unidade do contratante e os pontos de presença da rede MPLS. Assegura estabilidade, confidencialidade e priorização de tráfego sensível.</t>
  </si>
  <si>
    <t>O Data as a Service - DaaS fornece rapidamente visualizações de dados que permitirão aos clientes alimentar suas ferramentas analíticas ou integrar com outros sistemas de forma que toda a complexidade envolvida na disponibilização dos dados é transparente para o cliente. Aplicando políticas de acesso a dados baseadas em perfis, segurança e auditoria independentemente do tipo de fonte de dados. Acessando dados atualizados independente da plataforma, desde que hospedada no Serpro, desacoplando os dados de suas aplicações, permitindo múltiplas formas de uso desses dados.</t>
  </si>
  <si>
    <t>Serviço que provê infraestrutura, ferramentas e serviços especializados para ingestão, processamento, visualização e análise de grandes volumes de dados, com foco em apoiar a tomada de decisão e a formulação de políticas públicas baseadas em evidências.
Componentes do serviço:
Ambiente PSA
Provisão de ambiente dedicado e escalável para execução das soluções analíticas. Inclui infraestrutura, ferramentas de BI e recursos de governança de dados, com controle de acesso e interoperabilidade com outras soluções do Serpro.
Ingestão Full – Banco de Dados
Processo de ingestão completo dos dados históricos de uma base determinada, com normalização, tratamento e integração à estrutura analítica da PSA. Recomendado para inicialização de painéis e modelos preditivos.
Ingestão Incremental Diária – Banco de Dados
Atualização diária da base de dados já integrada ao ambiente PSA. Garante que os painéis e análises sejam alimentados com dados mais recentes, mantendo a acurácia e atualidade dos resultados.
Painel – Visualizador (Acesso Autenticado)
Solução de visualização interativa, acessada mediante autenticação, com filtros dinâmicos e dashboards personalizados. Direcionada a gestores e técnicos com necessidade de acesso controlado a informações analíticas.
Painel Público – Visualizador (Acesso Não Autenticado)
Versão pública dos painéis analíticos, com acesso aberto e restrição a dados sensíveis. Ideal para promover transparência ativa, prestação de contas e disseminação de informações agregadas à sociedade.</t>
  </si>
  <si>
    <t>Serviço de entreposto seguro que viabiliza a conexão entre o ambiente do Power BI da Senatran e os dados ingeridos na Plataforma de Soluções Analíticas (PSA) do Serpro. Atua como ponte controlada para consulta e atualização de painéis diretamente sobre os dados tratados e hospedados no lago analítico, sem necessidade de exportação ou duplicação de bases.</t>
  </si>
  <si>
    <t>Serpro Virtual é uma solução que fornece e gerencia computadores virtuais de alta performance, permitindo que usuários acessem seus aplicativos e dados de qualquer lugar e em qualquer dispositivo com conexão à internet, em um modelo por assinatura mensal. Todo esse ambiente está hospedado e é sustentado no datacenter do Serpro.</t>
  </si>
  <si>
    <t>O GovShield é uma plataforma robusta de segurança em nuvem de rápida implementação e fácil gerenciamento sem necessidade de equipes de TI ou segurança dedicada.
Funcionalidades como firewall, WAF e proteção DDoS, analisam todo o tráfego com o mínimo esforço de gerenciamento, sem sobrecarga na infraestrutura.</t>
  </si>
  <si>
    <t>O Serviço de Colocation consiste na disponibilização de infraestrutura de Data Center necessária à hospedagem de hardware de Clientes. A operação e a gestão, remota ou local, dos servidores e dos serviços neles hospedados são responsabilidade do próprio Cliente (ou de seus prepostos), assim como todo o processo de aquisição, evolução e manutenção dos recursos de hardware e software. Cabe ao provedor apenas a gestão da infraestrutura do Centro de Dados.
Compreende o fornecimento de: energia elétrica, sistema de refrigeração, controle de acesso, detecção e combate a incêndio, monitoração por CFTV e supervisão e controle dos ativos de infraestrutura.</t>
  </si>
  <si>
    <t>Dialoga é o orquestrador da Plataforma Serpro de Atendimento ao Cidadão, uma solução de comunicação omnichannel projetada especialmente para o setor público. Integrando canais como WebChat, WhatsApp, e-mail e redes sociais, proporciona um atendimento ágil, seguro e humanizado. A solução opera na Nuvem de Governo do Serpro, assegurando alta disponibilidade, soberania dos dados e  conformidade com a LGPD.
Oferece: 
- Atendimento multicanal (web chat, WhatsApp*, e-mail, voz/vídeo, e redes sociais)
- Categorização, priorização e roteamento de atendimentos
- Relatórios e análises de desempenho para a gerência
- Canais para colaboração interna entre as equipes de atendimento
Integrações:
- Atendimento por videochamadas
- Pré-atendimento realizado por chatbots criados no SerproBots*
- Integração com canais externos: Zoom, Telegram e outros
- Extensível a customizações e integrações externas com sistemas do cliente
*Contratação da Plataforma WhatsApp Business e Serprobots à parte.</t>
  </si>
  <si>
    <t>Serprobots é a plataforma do Serpro para criação, gestão e evolução de chatbots, permitindo que órgãos públicos automatizem o atendimento à sociedade com uso de inteligência artificial. Com interface unificada e suporte a múltiplos canais (como WhatsApp, web, apps mobile e redes sociais), a solução integra motores de IA como GPT-3.5 e Watson Assistant. Oferece implantação simplificada, monitoramento por dashboards e possibilidade de integração a sistemas via webhooks. É ideal para ampliar o alcance digital de serviços públicos com agilidade e eficiência.</t>
  </si>
  <si>
    <t>O ProID é uma solução que realiza a emissão e gestão da identificação profissional. É uma solução em nuvem que possibilita a transformação digital de qualquer documento de identidade físico, modernizando as carteiras de identidade emitidas por conselhos de classe, órgãos públicos ou empresas públicas e empresas privadas, migrando as tradicionais carteiras de papel ou plástico para uma identificação digital em aplicativo celular.</t>
  </si>
  <si>
    <t>O Cadastro Compartilhado da Receita Federal (b-Cadastros) é uma iniciativa da Receita Federal do Brasil (RFB), em parceria com o Serviço Federal de Processamento de Dados (Serpro), que provê uma plataforma de compartilhamento de dados com o uso de tecnologia blockchain para estados, municípios e órgãos da administração pública.</t>
  </si>
  <si>
    <t>VIO é a solução do Serpro para autenticação segura de documentos por meio de QR Codes criptografados. Com APIs para geração e leitura dos códigos e aplicativo para validação offline, o VIO assegura integridade, autenticidade e não-repúdio das informações, atuando diretamente na origem dos dados fornecidos pela entidade emissora. Ideal para órgãos que exigem validação confiável de documentos digitais ou impressos.</t>
  </si>
  <si>
    <t>Serpro Visão - Usuário</t>
  </si>
  <si>
    <t>Serpro Visão - Implantação</t>
  </si>
  <si>
    <t>Serpro Visão - Evento de Treinamento</t>
  </si>
  <si>
    <t>Serpro Visão é uma plataforma SaaS de gestão estratégica desenvolvida em parceria com a Facilit Tecnologia, hospedada na Nuvem de Governo do Serpro e aderente à IN 40/2020. Oferece funcionalidades integradas para planejamento estratégico, gestão de projetos, reuniões de monitoramento, relatórios, dashboards e análise de KPIs, com recursos de inteligência artificial e integração de dados, atendendo com segurança e alta performance às demandas do setor público.</t>
  </si>
  <si>
    <t>Consulta CND é uma API que permite a obtenção automatizada de Certidões Negativas de Débitos (CND) diretamente das bases da Receita Federal e da Procuradoria-Geral da Fazenda Nacional. A solução elimina a necessidade de intervenção manual e fornece certidões válidas para pessoas físicas, jurídicas e imóveis rurais, reduzindo riscos nas operações com clientes e fornecedores.</t>
  </si>
  <si>
    <t>Consulta Dívida Ativa é uma API que permite o acesso automatizado a informações detalhadas sobre dívidas tributárias não previdenciárias diretamente das bases da PGFN. Disponibiliza dados como situação da dívida, valor originário e consolidado, data de inscrição, órgão de origem e número do processo judicial, com rapidez, segurança e sem intervenção manual.</t>
  </si>
  <si>
    <t>Consulta DUE é uma API que permite a integração segura de sistemas para acesso automatizado aos dados da Declaração Única de Exportação (DU-E), consolidando informações comerciais, tributárias e aduaneiras. Facilita a fiscalização e o acompanhamento do processo de exportação por órgãos públicos e operadores privados, com base nas notas fiscais de exportação, eliminando redundâncias e garantindo maior eficiência e transparência no comércio exterior.</t>
  </si>
  <si>
    <t>Consulta Faturamento é um serviço que permite acesso automatizado aos dados de faturamento declarados pelas empresas à Receita Federal do Brasil, mediante consentimento do titular via plataforma de autorização da RFB. Disponibiliza informações atualizadas como Faturamento Declarado e Dados Cadastrais, com segurança e respaldo legal para usos diversos em processos públicos e privados.</t>
  </si>
  <si>
    <t>Consulta Renda é um serviço que possibilita o acesso online, seguro e autorizado a dados da Declaração do Imposto de Renda Pessoa Física (DIRPF), mediante consentimento do titular. Disponibiliza informações atualizadas sobre renda tributável, não tributável, aluguéis, atividade rural, patrimônio e ocupação, extraídas diretamente das bases oficiais da Receita Federal.</t>
  </si>
  <si>
    <t>Consulta Restituição é um serviço que permite acesso online e autorizado às informações de restituição do Imposto de Renda Pessoa Física (DIRPF), diretamente das bases da Receita Federal. Os dados são atualizados, fidedignos e compartilhados mediante consentimento prévio do titular da informação.</t>
  </si>
  <si>
    <t>Integra Siafi é um serviço de integração que permite o registro e a consulta automatizada de documentos contábeis no SIAFI, reduzindo esforço manual, aumentando a eficiência dos processos e promovendo maior agilidade na gestão contábil dos órgãos públicos.</t>
  </si>
  <si>
    <t>Integra Comex é uma plataforma de APIs que permite acesso em tempo real a dados oficiais sobre operações de comércio exterior, como importações, exportações e gestão de cargas, otimizando a tomada de decisão com informações precisas e atualizadas diretamente das bases governamentais.</t>
  </si>
  <si>
    <t>Consulta NF-e permite acessar dados estratégicos da Nota Fiscal Eletrônica (Modelo 55) diretamente da base do SPED, com monitoramento proativo via funcionalidade Push, que alerta mudanças no status da nota. A solução proporciona mais agilidade, redução de riscos e economia operacional ao integrar esses dados ao seu sistema.</t>
  </si>
  <si>
    <t>Consulta CPF é um serviço que fornece, de forma automatizada e segura, informações cadastrais atualizadas diretamente das bases da Receita Federal, permitindo validação e verificação da situação do CPF para apoiar processos de negócio e mitigar riscos.</t>
  </si>
  <si>
    <t>Consulta CNPJ é um serviço que disponibiliza, de forma automatizada, as informações públicas do Cadastro Nacional da Pessoa Jurídica (CNPJ), obtidas diretamente das bases da Receita Federal, garantindo dados confiáveis para validação e apoio a decisões empresariais.</t>
  </si>
  <si>
    <t>Serpro MultiCloud é um ecossistema de serviços profissionais especializados que apoia órgãos públicos na adoção segura e eficiente de computação em nuvem. Por meio de especialistas em cloud e negócios de governo, oferece suporte completo: da definição de requisitos à migração, sustentação e otimização contínua de ambientes multicloud.</t>
  </si>
  <si>
    <t>Plataforma Whatsapp Business
WhatsApp – Serviço de Instalação
Cobrança única referente à configuração inicial (setup) do ambiente necessário para uso da Plataforma WhatsApp Business.
WhatsApp – Assinatura Mensal
Assinatura mensal para habilitação e uso da Plataforma WhatsApp Business, incluindo gestão e operação do canal oficial de comunicação.
WhatsApp – Conversa de Utilidade
Interações iniciadas pelo órgão com foco em alertas e informações essenciais ao cidadão, como vencimento de documentos, status de atendimentos e confirmações de agendamentos.
WhatsApp – Conversa de Serviço
Mensagens iniciadas pelo cidadão para obtenção de informações, suporte ou solicitação de serviços públicos, como emissão de documentos, agendamentos e consultas.
WhatsApp – Conversa de Marketing
Mensagens iniciadas pelo órgão para divulgação de campanhas institucionais, como vacinação, programas sociais, iniciativas educacionais e eventos públicos.</t>
  </si>
  <si>
    <t>Infoconv é uma solução desenvolvida pelo Serpro em parceria com a Receita Federal do Brasil (RFB), composta por um conjunto de APIs que disponibilizam, em tempo real e de forma segura, dados da RFB para subsidiar o planejamento e a tomada de decisão de entidades públicas e privadas conveniadas.</t>
  </si>
  <si>
    <t>O Serpro Backup oferece ferramentas e recursos para que o próprio cliente realize e administre seus  backups e restores, tendo controle total sobre suas políticas de backup, permitindo que os dados sejam enviados de forma segura para os Data Centers do Serpro. 
* É necessário que a sua instituição seja cliente de conectividade do Serpro (Infovia ou WAN) ou Colocation do Serpro.</t>
  </si>
  <si>
    <t>Serviços Especiais – Proposta Técnica de Atendimento referem-se à elaboração de soluções personalizadas, sob demanda, destinadas a atender necessidades específicas do cliente. Envolve a construção de proposta técnica detalhada para definição de escopo, prazos, recursos e viabilidade da solução, servindo como etapa preparatória à execução de projetos especiais ou não padronizados.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</si>
</sst>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43" formatCode="_-* #,##0.00_-;\-* #,##0.00_-;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s>
  <fills count="2">
    <fill>
      <patternFill patternType="none"/>
    </fill>
    <fill>
      <patternFill patternType="gray125"/>
    </fill>
  </fills>
  <borders count="10">
    <border>
      <left/>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cellStyleXfs>
  <cellXfs count="26">
    <xf numFmtId="0" fontId="0" fillId="0" borderId="0" xfId="0"/>
    <xf numFmtId="0" fontId="2" fillId="0" borderId="0" xfId="0" applyFont="1" applyAlignment="1">
      <alignment horizontal="center" vertical="center" wrapText="1"/>
    </xf>
    <xf numFmtId="0" fontId="0" fillId="0" borderId="0" xfId="0" applyAlignment="1">
      <alignment vertical="center"/>
    </xf>
    <xf numFmtId="8" fontId="0" fillId="0" borderId="0" xfId="0" applyNumberFormat="1" applyAlignment="1">
      <alignment vertical="center"/>
    </xf>
    <xf numFmtId="0" fontId="0" fillId="0" borderId="0" xfId="0" applyAlignment="1">
      <alignment horizontal="center" vertical="center"/>
    </xf>
    <xf numFmtId="43" fontId="0" fillId="0" borderId="0" xfId="1" applyFont="1" applyAlignme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43" fontId="2" fillId="0" borderId="3" xfId="1" applyFont="1" applyBorder="1" applyAlignment="1">
      <alignment horizontal="center" vertical="center" wrapText="1"/>
    </xf>
    <xf numFmtId="0" fontId="0" fillId="0" borderId="5" xfId="0" applyBorder="1" applyAlignment="1">
      <alignment vertical="center" wrapText="1"/>
    </xf>
    <xf numFmtId="8" fontId="0" fillId="0" borderId="5" xfId="0" applyNumberFormat="1" applyBorder="1" applyAlignment="1">
      <alignment horizontal="center" vertical="center" wrapText="1"/>
    </xf>
    <xf numFmtId="43" fontId="0" fillId="0" borderId="6" xfId="1" applyFont="1" applyFill="1" applyBorder="1" applyAlignment="1">
      <alignment vertical="center"/>
    </xf>
    <xf numFmtId="8" fontId="0" fillId="0" borderId="5" xfId="0" applyNumberFormat="1" applyBorder="1" applyAlignment="1">
      <alignment horizontal="center" vertical="center"/>
    </xf>
    <xf numFmtId="0" fontId="0" fillId="0" borderId="8" xfId="0" applyBorder="1" applyAlignment="1">
      <alignment horizontal="left" vertical="center" wrapText="1"/>
    </xf>
    <xf numFmtId="8" fontId="0" fillId="0" borderId="8" xfId="0" applyNumberFormat="1" applyBorder="1" applyAlignment="1">
      <alignment horizontal="center" vertical="center"/>
    </xf>
    <xf numFmtId="44" fontId="0" fillId="0" borderId="9" xfId="2" applyFont="1" applyFill="1" applyBorder="1" applyAlignment="1">
      <alignment vertical="center"/>
    </xf>
    <xf numFmtId="0" fontId="2" fillId="0" borderId="2" xfId="0" applyFont="1" applyBorder="1" applyAlignment="1">
      <alignment vertical="center" wrapText="1"/>
    </xf>
    <xf numFmtId="0" fontId="0" fillId="0" borderId="8" xfId="0" applyBorder="1" applyAlignment="1">
      <alignmen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vertical="center" wrapText="1"/>
    </xf>
    <xf numFmtId="0" fontId="2" fillId="0" borderId="8" xfId="0" applyFont="1" applyBorder="1" applyAlignment="1">
      <alignment horizontal="left" vertical="center"/>
    </xf>
  </cellXfs>
  <cellStyles count="4">
    <cellStyle name="Hyperlink" xfId="3" xr:uid="{00000000-000B-0000-0000-000008000000}"/>
    <cellStyle name="Moeda" xfId="2" builtinId="4"/>
    <cellStyle name="Normal" xfId="0" builtinId="0"/>
    <cellStyle name="Vírgula" xfId="1" builtinId="3"/>
  </cellStyles>
  <dxfs count="12">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vertical="center"/>
      <border diagonalUp="0" diagonalDown="0">
        <left style="medium">
          <color indexed="64"/>
        </left>
        <right/>
        <top style="thin">
          <color indexed="64"/>
        </top>
        <bottom style="thin">
          <color indexed="64"/>
        </bottom>
        <vertical style="medium">
          <color indexed="64"/>
        </vertical>
        <horizontal style="thin">
          <color indexed="64"/>
        </horizontal>
      </border>
    </dxf>
    <dxf>
      <numFmt numFmtId="12" formatCode="&quot;R$&quot;\ #,##0.00;[Red]\-&quot;R$&quot;\ #,##0.00"/>
      <fill>
        <patternFill patternType="none"/>
      </fill>
      <alignment horizontal="center" vertical="center"/>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dxf>
    <dxf>
      <alignment horizontal="general"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dxf>
    <dxf>
      <fill>
        <patternFill patternType="none"/>
      </fill>
      <alignment vertical="center" wrapText="1"/>
      <border diagonalUp="0" diagonalDown="0" outline="0">
        <left/>
        <right style="medium">
          <color indexed="64"/>
        </right>
        <top style="thin">
          <color indexed="64"/>
        </top>
        <bottom style="thin">
          <color indexed="64"/>
        </bottom>
      </border>
    </dxf>
    <dxf>
      <font>
        <b/>
      </font>
      <alignment horizontal="left" vertical="center" textRotation="0" wrapText="0" indent="0" justifyLastLine="0" shrinkToFit="0" readingOrder="0"/>
      <border diagonalUp="0" diagonalDown="0" outline="0">
        <left/>
        <right style="medium">
          <color indexed="64"/>
        </right>
        <top style="thin">
          <color indexed="64"/>
        </top>
        <bottom style="thin">
          <color indexed="64"/>
        </bottom>
      </border>
    </dxf>
    <dxf>
      <font>
        <b/>
      </font>
      <fill>
        <patternFill patternType="none"/>
      </fill>
      <alignment horizontal="center" vertical="center" textRotation="0" wrapText="0" indent="0" justifyLastLine="0" shrinkToFit="0" readingOrder="0"/>
      <border diagonalUp="0" diagonalDown="0" outline="0">
        <left/>
        <right/>
        <top style="thin">
          <color indexed="64"/>
        </top>
        <bottom style="thin">
          <color indexed="64"/>
        </bottom>
      </border>
    </dxf>
    <dxf>
      <font>
        <b/>
      </font>
      <fill>
        <patternFill patternType="none"/>
      </fill>
      <alignment horizontal="center"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alignment vertical="cent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FFF4D4"/>
      <color rgb="FFED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09B3D3E-0352-4A14-8D8C-F1265205D156}" name="Tabela241114" displayName="Tabela241114" ref="B2:H101" totalsRowShown="0" headerRowDxfId="11" dataDxfId="10" headerRowBorderDxfId="8" tableBorderDxfId="9" totalsRowBorderDxfId="7">
  <autoFilter ref="B2:H101" xr:uid="{8EF91C2F-AF74-4803-B6F2-A54C9C78CDE1}"/>
  <tableColumns count="7">
    <tableColumn id="1" xr3:uid="{049B261A-340B-40E2-82D6-6DA86A6CA91C}" name="#" dataDxfId="6"/>
    <tableColumn id="2" xr3:uid="{34043A83-8805-4D0C-9253-0BAF087F474D}" name="Serviço" dataDxfId="5"/>
    <tableColumn id="10" xr3:uid="{9F785620-AF92-4E04-B525-5B5BEB011CC6}" name="Item" dataDxfId="4"/>
    <tableColumn id="3" xr3:uid="{2C87CC97-3DB9-4F97-9351-E26317327126}" name="Subitem" dataDxfId="3"/>
    <tableColumn id="14" xr3:uid="{70B09B45-5A24-4831-8AD2-9C4BECF8B6A6}" name="Descrição" dataDxfId="2"/>
    <tableColumn id="4" xr3:uid="{6C4B193E-5303-45AF-9C7E-0B1EE4740727}" name="Unidade de Medida" dataDxfId="1"/>
    <tableColumn id="15" xr3:uid="{4B21C237-21C7-4FFD-B355-592C395EF045}" name="Volume Anual" dataDxfId="0" dataCellStyle="Vírgula"/>
  </tableColumns>
  <tableStyleInfo name="TableStyleMedium1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5EFF-FA26-43CA-8AD9-FD9A60F7C7D8}">
  <sheetPr>
    <pageSetUpPr fitToPage="1"/>
  </sheetPr>
  <dimension ref="B2:K101"/>
  <sheetViews>
    <sheetView showGridLines="0" tabSelected="1" topLeftCell="D1" zoomScaleNormal="100" workbookViewId="0">
      <selection activeCell="F114" sqref="F114"/>
    </sheetView>
  </sheetViews>
  <sheetFormatPr defaultColWidth="26.28515625" defaultRowHeight="15" x14ac:dyDescent="0.25"/>
  <cols>
    <col min="1" max="1" width="3.28515625" style="2" customWidth="1"/>
    <col min="2" max="2" width="4.140625" style="21" customWidth="1"/>
    <col min="3" max="3" width="21.85546875" style="21" customWidth="1"/>
    <col min="4" max="4" width="25" style="21" customWidth="1"/>
    <col min="5" max="5" width="28.5703125" style="6" customWidth="1"/>
    <col min="6" max="6" width="133.7109375" style="6" customWidth="1"/>
    <col min="7" max="7" width="15.7109375" style="4" customWidth="1"/>
    <col min="8" max="8" width="16.42578125" style="5" customWidth="1"/>
    <col min="9" max="16384" width="26.28515625" style="2"/>
  </cols>
  <sheetData>
    <row r="2" spans="2:11" s="1" customFormat="1" ht="30" x14ac:dyDescent="0.25">
      <c r="B2" s="7" t="s">
        <v>0</v>
      </c>
      <c r="C2" s="8" t="s">
        <v>44</v>
      </c>
      <c r="D2" s="8" t="s">
        <v>45</v>
      </c>
      <c r="E2" s="8" t="s">
        <v>46</v>
      </c>
      <c r="F2" s="17" t="s">
        <v>47</v>
      </c>
      <c r="G2" s="8" t="s">
        <v>22</v>
      </c>
      <c r="H2" s="9" t="s">
        <v>48</v>
      </c>
    </row>
    <row r="3" spans="2:11" ht="255" x14ac:dyDescent="0.25">
      <c r="B3" s="19">
        <v>1</v>
      </c>
      <c r="C3" s="22" t="s">
        <v>49</v>
      </c>
      <c r="D3" s="22" t="s">
        <v>50</v>
      </c>
      <c r="E3" s="10" t="s">
        <v>51</v>
      </c>
      <c r="F3" s="10" t="s">
        <v>52</v>
      </c>
      <c r="G3" s="11" t="s">
        <v>53</v>
      </c>
      <c r="H3" s="12">
        <v>2601746</v>
      </c>
      <c r="I3" s="3"/>
      <c r="J3" s="3"/>
      <c r="K3" s="3"/>
    </row>
    <row r="4" spans="2:11" ht="195" x14ac:dyDescent="0.25">
      <c r="B4" s="19">
        <v>2</v>
      </c>
      <c r="C4" s="22" t="s">
        <v>49</v>
      </c>
      <c r="D4" s="22" t="s">
        <v>50</v>
      </c>
      <c r="E4" s="10" t="s">
        <v>54</v>
      </c>
      <c r="F4" s="10" t="s">
        <v>55</v>
      </c>
      <c r="G4" s="11" t="s">
        <v>53</v>
      </c>
      <c r="H4" s="12">
        <v>2601746</v>
      </c>
    </row>
    <row r="5" spans="2:11" ht="150" x14ac:dyDescent="0.25">
      <c r="B5" s="19">
        <v>3</v>
      </c>
      <c r="C5" s="22" t="s">
        <v>49</v>
      </c>
      <c r="D5" s="22" t="s">
        <v>56</v>
      </c>
      <c r="E5" s="10" t="s">
        <v>1</v>
      </c>
      <c r="F5" s="10" t="s">
        <v>57</v>
      </c>
      <c r="G5" s="11" t="s">
        <v>53</v>
      </c>
      <c r="H5" s="12">
        <v>2601746</v>
      </c>
    </row>
    <row r="6" spans="2:11" ht="120" x14ac:dyDescent="0.25">
      <c r="B6" s="19">
        <v>4</v>
      </c>
      <c r="C6" s="22" t="s">
        <v>49</v>
      </c>
      <c r="D6" s="22" t="s">
        <v>56</v>
      </c>
      <c r="E6" s="10" t="s">
        <v>58</v>
      </c>
      <c r="F6" s="10" t="s">
        <v>59</v>
      </c>
      <c r="G6" s="13" t="s">
        <v>60</v>
      </c>
      <c r="H6" s="12">
        <v>12</v>
      </c>
    </row>
    <row r="7" spans="2:11" ht="45" x14ac:dyDescent="0.25">
      <c r="B7" s="19">
        <v>5</v>
      </c>
      <c r="C7" s="22" t="s">
        <v>49</v>
      </c>
      <c r="D7" s="22" t="s">
        <v>56</v>
      </c>
      <c r="E7" s="10" t="s">
        <v>2</v>
      </c>
      <c r="F7" s="10" t="s">
        <v>61</v>
      </c>
      <c r="G7" s="13" t="s">
        <v>60</v>
      </c>
      <c r="H7" s="12">
        <v>12</v>
      </c>
    </row>
    <row r="8" spans="2:11" ht="60" x14ac:dyDescent="0.25">
      <c r="B8" s="19">
        <v>6</v>
      </c>
      <c r="C8" s="22" t="s">
        <v>49</v>
      </c>
      <c r="D8" s="22" t="s">
        <v>56</v>
      </c>
      <c r="E8" s="10" t="s">
        <v>3</v>
      </c>
      <c r="F8" s="10" t="s">
        <v>62</v>
      </c>
      <c r="G8" s="13" t="s">
        <v>60</v>
      </c>
      <c r="H8" s="12">
        <v>12</v>
      </c>
    </row>
    <row r="9" spans="2:11" ht="45" x14ac:dyDescent="0.25">
      <c r="B9" s="19">
        <v>7</v>
      </c>
      <c r="C9" s="22" t="s">
        <v>49</v>
      </c>
      <c r="D9" s="22" t="s">
        <v>56</v>
      </c>
      <c r="E9" s="10" t="s">
        <v>4</v>
      </c>
      <c r="F9" s="10" t="s">
        <v>63</v>
      </c>
      <c r="G9" s="13" t="s">
        <v>60</v>
      </c>
      <c r="H9" s="12">
        <v>12</v>
      </c>
    </row>
    <row r="10" spans="2:11" ht="45" x14ac:dyDescent="0.25">
      <c r="B10" s="19">
        <v>8</v>
      </c>
      <c r="C10" s="22" t="s">
        <v>49</v>
      </c>
      <c r="D10" s="22" t="s">
        <v>56</v>
      </c>
      <c r="E10" s="10" t="s">
        <v>5</v>
      </c>
      <c r="F10" s="10" t="s">
        <v>64</v>
      </c>
      <c r="G10" s="13" t="s">
        <v>60</v>
      </c>
      <c r="H10" s="12">
        <v>12</v>
      </c>
    </row>
    <row r="11" spans="2:11" ht="45" x14ac:dyDescent="0.25">
      <c r="B11" s="19">
        <v>9</v>
      </c>
      <c r="C11" s="22" t="s">
        <v>49</v>
      </c>
      <c r="D11" s="22" t="s">
        <v>56</v>
      </c>
      <c r="E11" s="10" t="s">
        <v>6</v>
      </c>
      <c r="F11" s="10" t="s">
        <v>65</v>
      </c>
      <c r="G11" s="13" t="s">
        <v>60</v>
      </c>
      <c r="H11" s="12">
        <v>12</v>
      </c>
    </row>
    <row r="12" spans="2:11" ht="75" x14ac:dyDescent="0.25">
      <c r="B12" s="19">
        <v>10</v>
      </c>
      <c r="C12" s="22" t="s">
        <v>49</v>
      </c>
      <c r="D12" s="22" t="s">
        <v>56</v>
      </c>
      <c r="E12" s="10" t="s">
        <v>66</v>
      </c>
      <c r="F12" s="10" t="s">
        <v>67</v>
      </c>
      <c r="G12" s="13" t="s">
        <v>60</v>
      </c>
      <c r="H12" s="12">
        <v>12</v>
      </c>
    </row>
    <row r="13" spans="2:11" ht="45" x14ac:dyDescent="0.25">
      <c r="B13" s="19">
        <v>11</v>
      </c>
      <c r="C13" s="22" t="s">
        <v>49</v>
      </c>
      <c r="D13" s="22" t="s">
        <v>56</v>
      </c>
      <c r="E13" s="10" t="s">
        <v>7</v>
      </c>
      <c r="F13" s="10" t="s">
        <v>68</v>
      </c>
      <c r="G13" s="13" t="s">
        <v>60</v>
      </c>
      <c r="H13" s="12">
        <v>12</v>
      </c>
    </row>
    <row r="14" spans="2:11" ht="45" x14ac:dyDescent="0.25">
      <c r="B14" s="19">
        <v>12</v>
      </c>
      <c r="C14" s="22" t="s">
        <v>49</v>
      </c>
      <c r="D14" s="22" t="s">
        <v>56</v>
      </c>
      <c r="E14" s="10" t="s">
        <v>8</v>
      </c>
      <c r="F14" s="10" t="s">
        <v>69</v>
      </c>
      <c r="G14" s="13" t="s">
        <v>60</v>
      </c>
      <c r="H14" s="12">
        <v>12</v>
      </c>
    </row>
    <row r="15" spans="2:11" ht="390" x14ac:dyDescent="0.25">
      <c r="B15" s="19">
        <v>13</v>
      </c>
      <c r="C15" s="22" t="s">
        <v>49</v>
      </c>
      <c r="D15" s="22" t="s">
        <v>70</v>
      </c>
      <c r="E15" s="10" t="s">
        <v>71</v>
      </c>
      <c r="F15" s="10" t="s">
        <v>72</v>
      </c>
      <c r="G15" s="11" t="s">
        <v>73</v>
      </c>
      <c r="H15" s="12">
        <v>8244</v>
      </c>
    </row>
    <row r="16" spans="2:11" ht="390" x14ac:dyDescent="0.25">
      <c r="B16" s="19">
        <v>14</v>
      </c>
      <c r="C16" s="22" t="s">
        <v>49</v>
      </c>
      <c r="D16" s="22" t="s">
        <v>70</v>
      </c>
      <c r="E16" s="10" t="s">
        <v>74</v>
      </c>
      <c r="F16" s="10" t="s">
        <v>72</v>
      </c>
      <c r="G16" s="11" t="s">
        <v>73</v>
      </c>
      <c r="H16" s="12">
        <v>14812</v>
      </c>
    </row>
    <row r="17" spans="2:8" ht="390" x14ac:dyDescent="0.25">
      <c r="B17" s="19">
        <v>15</v>
      </c>
      <c r="C17" s="22" t="s">
        <v>49</v>
      </c>
      <c r="D17" s="22" t="s">
        <v>70</v>
      </c>
      <c r="E17" s="10" t="s">
        <v>75</v>
      </c>
      <c r="F17" s="10" t="s">
        <v>72</v>
      </c>
      <c r="G17" s="11" t="s">
        <v>73</v>
      </c>
      <c r="H17" s="12">
        <v>35908</v>
      </c>
    </row>
    <row r="18" spans="2:8" ht="390" x14ac:dyDescent="0.25">
      <c r="B18" s="19">
        <v>16</v>
      </c>
      <c r="C18" s="22" t="s">
        <v>49</v>
      </c>
      <c r="D18" s="22" t="s">
        <v>70</v>
      </c>
      <c r="E18" s="10" t="s">
        <v>76</v>
      </c>
      <c r="F18" s="10" t="s">
        <v>72</v>
      </c>
      <c r="G18" s="11" t="s">
        <v>73</v>
      </c>
      <c r="H18" s="12">
        <v>239832</v>
      </c>
    </row>
    <row r="19" spans="2:8" ht="195" x14ac:dyDescent="0.25">
      <c r="B19" s="19">
        <v>17</v>
      </c>
      <c r="C19" s="22" t="s">
        <v>77</v>
      </c>
      <c r="D19" s="22" t="s">
        <v>78</v>
      </c>
      <c r="E19" s="10" t="s">
        <v>79</v>
      </c>
      <c r="F19" s="10" t="s">
        <v>80</v>
      </c>
      <c r="G19" s="13" t="s">
        <v>81</v>
      </c>
      <c r="H19" s="12">
        <v>6856</v>
      </c>
    </row>
    <row r="20" spans="2:8" ht="165" x14ac:dyDescent="0.25">
      <c r="B20" s="19">
        <v>18</v>
      </c>
      <c r="C20" s="23" t="s">
        <v>82</v>
      </c>
      <c r="D20" s="23" t="s">
        <v>83</v>
      </c>
      <c r="E20" s="10" t="s">
        <v>84</v>
      </c>
      <c r="F20" s="10" t="s">
        <v>85</v>
      </c>
      <c r="G20" s="13" t="s">
        <v>86</v>
      </c>
      <c r="H20" s="12">
        <v>1000</v>
      </c>
    </row>
    <row r="21" spans="2:8" ht="255" x14ac:dyDescent="0.25">
      <c r="B21" s="19">
        <v>19</v>
      </c>
      <c r="C21" s="23" t="s">
        <v>87</v>
      </c>
      <c r="D21" s="22" t="s">
        <v>88</v>
      </c>
      <c r="E21" s="10" t="s">
        <v>89</v>
      </c>
      <c r="F21" s="10" t="s">
        <v>90</v>
      </c>
      <c r="G21" s="13" t="s">
        <v>91</v>
      </c>
      <c r="H21" s="12">
        <v>12</v>
      </c>
    </row>
    <row r="22" spans="2:8" ht="255" x14ac:dyDescent="0.25">
      <c r="B22" s="19">
        <v>20</v>
      </c>
      <c r="C22" s="23" t="s">
        <v>87</v>
      </c>
      <c r="D22" s="22" t="s">
        <v>88</v>
      </c>
      <c r="E22" s="10" t="s">
        <v>92</v>
      </c>
      <c r="F22" s="10" t="s">
        <v>90</v>
      </c>
      <c r="G22" s="13" t="s">
        <v>91</v>
      </c>
      <c r="H22" s="12">
        <v>12</v>
      </c>
    </row>
    <row r="23" spans="2:8" ht="255" x14ac:dyDescent="0.25">
      <c r="B23" s="19">
        <v>21</v>
      </c>
      <c r="C23" s="23" t="s">
        <v>87</v>
      </c>
      <c r="D23" s="22" t="s">
        <v>88</v>
      </c>
      <c r="E23" s="10" t="s">
        <v>93</v>
      </c>
      <c r="F23" s="10" t="s">
        <v>90</v>
      </c>
      <c r="G23" s="13" t="s">
        <v>91</v>
      </c>
      <c r="H23" s="12">
        <v>12</v>
      </c>
    </row>
    <row r="24" spans="2:8" ht="255" x14ac:dyDescent="0.25">
      <c r="B24" s="19">
        <v>22</v>
      </c>
      <c r="C24" s="23" t="s">
        <v>87</v>
      </c>
      <c r="D24" s="22" t="s">
        <v>88</v>
      </c>
      <c r="E24" s="10" t="s">
        <v>94</v>
      </c>
      <c r="F24" s="10" t="s">
        <v>90</v>
      </c>
      <c r="G24" s="13" t="s">
        <v>91</v>
      </c>
      <c r="H24" s="12">
        <v>12</v>
      </c>
    </row>
    <row r="25" spans="2:8" ht="45" x14ac:dyDescent="0.25">
      <c r="B25" s="19">
        <v>23</v>
      </c>
      <c r="C25" s="23" t="s">
        <v>95</v>
      </c>
      <c r="D25" s="23" t="s">
        <v>96</v>
      </c>
      <c r="E25" s="10" t="s">
        <v>168</v>
      </c>
      <c r="F25" s="10" t="s">
        <v>195</v>
      </c>
      <c r="G25" s="11" t="s">
        <v>97</v>
      </c>
      <c r="H25" s="12">
        <v>150</v>
      </c>
    </row>
    <row r="26" spans="2:8" ht="45" x14ac:dyDescent="0.25">
      <c r="B26" s="19">
        <v>24</v>
      </c>
      <c r="C26" s="23" t="s">
        <v>95</v>
      </c>
      <c r="D26" s="23" t="s">
        <v>96</v>
      </c>
      <c r="E26" s="10" t="s">
        <v>169</v>
      </c>
      <c r="F26" s="10" t="s">
        <v>195</v>
      </c>
      <c r="G26" s="11" t="s">
        <v>97</v>
      </c>
      <c r="H26" s="12">
        <v>150</v>
      </c>
    </row>
    <row r="27" spans="2:8" ht="30" x14ac:dyDescent="0.25">
      <c r="B27" s="19">
        <v>25</v>
      </c>
      <c r="C27" s="23" t="s">
        <v>95</v>
      </c>
      <c r="D27" s="23" t="s">
        <v>96</v>
      </c>
      <c r="E27" s="10" t="s">
        <v>170</v>
      </c>
      <c r="F27" s="10" t="s">
        <v>195</v>
      </c>
      <c r="G27" s="11" t="s">
        <v>97</v>
      </c>
      <c r="H27" s="12">
        <v>30</v>
      </c>
    </row>
    <row r="28" spans="2:8" ht="45" x14ac:dyDescent="0.25">
      <c r="B28" s="19">
        <v>26</v>
      </c>
      <c r="C28" s="23" t="s">
        <v>95</v>
      </c>
      <c r="D28" s="23" t="s">
        <v>96</v>
      </c>
      <c r="E28" s="10" t="s">
        <v>171</v>
      </c>
      <c r="F28" s="10" t="s">
        <v>195</v>
      </c>
      <c r="G28" s="11" t="s">
        <v>97</v>
      </c>
      <c r="H28" s="12">
        <v>10</v>
      </c>
    </row>
    <row r="29" spans="2:8" ht="45" x14ac:dyDescent="0.25">
      <c r="B29" s="19">
        <v>27</v>
      </c>
      <c r="C29" s="23" t="s">
        <v>95</v>
      </c>
      <c r="D29" s="23" t="s">
        <v>96</v>
      </c>
      <c r="E29" s="10" t="s">
        <v>172</v>
      </c>
      <c r="F29" s="10" t="s">
        <v>195</v>
      </c>
      <c r="G29" s="11" t="s">
        <v>97</v>
      </c>
      <c r="H29" s="12">
        <v>3</v>
      </c>
    </row>
    <row r="30" spans="2:8" ht="405" x14ac:dyDescent="0.25">
      <c r="B30" s="19">
        <v>28</v>
      </c>
      <c r="C30" s="23" t="s">
        <v>95</v>
      </c>
      <c r="D30" s="23" t="s">
        <v>98</v>
      </c>
      <c r="E30" s="10" t="s">
        <v>100</v>
      </c>
      <c r="F30" s="10" t="s">
        <v>196</v>
      </c>
      <c r="G30" s="11" t="s">
        <v>43</v>
      </c>
      <c r="H30" s="12">
        <v>60</v>
      </c>
    </row>
    <row r="31" spans="2:8" ht="405" x14ac:dyDescent="0.25">
      <c r="B31" s="19">
        <v>29</v>
      </c>
      <c r="C31" s="23" t="s">
        <v>95</v>
      </c>
      <c r="D31" s="23" t="s">
        <v>98</v>
      </c>
      <c r="E31" s="10" t="s">
        <v>162</v>
      </c>
      <c r="F31" s="10" t="s">
        <v>196</v>
      </c>
      <c r="G31" s="11" t="s">
        <v>60</v>
      </c>
      <c r="H31" s="12">
        <v>48</v>
      </c>
    </row>
    <row r="32" spans="2:8" ht="405" x14ac:dyDescent="0.25">
      <c r="B32" s="19">
        <v>30</v>
      </c>
      <c r="C32" s="23" t="s">
        <v>95</v>
      </c>
      <c r="D32" s="23" t="s">
        <v>98</v>
      </c>
      <c r="E32" s="10" t="s">
        <v>163</v>
      </c>
      <c r="F32" s="10" t="s">
        <v>196</v>
      </c>
      <c r="G32" s="11" t="s">
        <v>60</v>
      </c>
      <c r="H32" s="12">
        <v>36</v>
      </c>
    </row>
    <row r="33" spans="2:8" ht="405" x14ac:dyDescent="0.25">
      <c r="B33" s="19">
        <v>31</v>
      </c>
      <c r="C33" s="23" t="s">
        <v>95</v>
      </c>
      <c r="D33" s="23" t="s">
        <v>98</v>
      </c>
      <c r="E33" s="10" t="s">
        <v>164</v>
      </c>
      <c r="F33" s="10" t="s">
        <v>196</v>
      </c>
      <c r="G33" s="11" t="s">
        <v>99</v>
      </c>
      <c r="H33" s="12">
        <v>24</v>
      </c>
    </row>
    <row r="34" spans="2:8" ht="405" x14ac:dyDescent="0.25">
      <c r="B34" s="19">
        <v>32</v>
      </c>
      <c r="C34" s="23" t="s">
        <v>95</v>
      </c>
      <c r="D34" s="23" t="s">
        <v>98</v>
      </c>
      <c r="E34" s="10" t="s">
        <v>165</v>
      </c>
      <c r="F34" s="10" t="s">
        <v>196</v>
      </c>
      <c r="G34" s="11" t="s">
        <v>60</v>
      </c>
      <c r="H34" s="12">
        <v>12</v>
      </c>
    </row>
    <row r="35" spans="2:8" ht="405" x14ac:dyDescent="0.25">
      <c r="B35" s="19">
        <v>33</v>
      </c>
      <c r="C35" s="23" t="s">
        <v>95</v>
      </c>
      <c r="D35" s="23" t="s">
        <v>98</v>
      </c>
      <c r="E35" s="10" t="s">
        <v>166</v>
      </c>
      <c r="F35" s="10" t="s">
        <v>196</v>
      </c>
      <c r="G35" s="11" t="s">
        <v>167</v>
      </c>
      <c r="H35" s="12">
        <v>3600</v>
      </c>
    </row>
    <row r="36" spans="2:8" ht="195" x14ac:dyDescent="0.25">
      <c r="B36" s="19">
        <v>34</v>
      </c>
      <c r="C36" s="23" t="s">
        <v>95</v>
      </c>
      <c r="D36" s="22" t="s">
        <v>101</v>
      </c>
      <c r="E36" s="10" t="s">
        <v>153</v>
      </c>
      <c r="F36" s="10" t="s">
        <v>197</v>
      </c>
      <c r="G36" s="13" t="s">
        <v>161</v>
      </c>
      <c r="H36" s="12">
        <v>12</v>
      </c>
    </row>
    <row r="37" spans="2:8" ht="195" x14ac:dyDescent="0.25">
      <c r="B37" s="19">
        <v>35</v>
      </c>
      <c r="C37" s="23" t="s">
        <v>95</v>
      </c>
      <c r="D37" s="22" t="s">
        <v>101</v>
      </c>
      <c r="E37" s="10" t="s">
        <v>159</v>
      </c>
      <c r="F37" s="10" t="s">
        <v>197</v>
      </c>
      <c r="G37" s="13" t="s">
        <v>60</v>
      </c>
      <c r="H37" s="12">
        <v>12</v>
      </c>
    </row>
    <row r="38" spans="2:8" ht="195" x14ac:dyDescent="0.25">
      <c r="B38" s="19">
        <v>36</v>
      </c>
      <c r="C38" s="23" t="s">
        <v>95</v>
      </c>
      <c r="D38" s="22" t="s">
        <v>101</v>
      </c>
      <c r="E38" s="10" t="s">
        <v>160</v>
      </c>
      <c r="F38" s="10" t="s">
        <v>197</v>
      </c>
      <c r="G38" s="13" t="s">
        <v>60</v>
      </c>
      <c r="H38" s="12">
        <v>16968.84</v>
      </c>
    </row>
    <row r="39" spans="2:8" ht="165" x14ac:dyDescent="0.25">
      <c r="B39" s="19">
        <v>37</v>
      </c>
      <c r="C39" s="23" t="s">
        <v>102</v>
      </c>
      <c r="D39" s="23" t="s">
        <v>103</v>
      </c>
      <c r="E39" s="10" t="s">
        <v>104</v>
      </c>
      <c r="F39" s="10" t="s">
        <v>105</v>
      </c>
      <c r="G39" s="13" t="s">
        <v>106</v>
      </c>
      <c r="H39" s="12">
        <v>12</v>
      </c>
    </row>
    <row r="40" spans="2:8" ht="165" x14ac:dyDescent="0.25">
      <c r="B40" s="19">
        <v>38</v>
      </c>
      <c r="C40" s="23" t="s">
        <v>102</v>
      </c>
      <c r="D40" s="23" t="s">
        <v>103</v>
      </c>
      <c r="E40" s="10" t="s">
        <v>107</v>
      </c>
      <c r="F40" s="10" t="s">
        <v>105</v>
      </c>
      <c r="G40" s="13" t="s">
        <v>106</v>
      </c>
      <c r="H40" s="12">
        <v>12</v>
      </c>
    </row>
    <row r="41" spans="2:8" ht="165" x14ac:dyDescent="0.25">
      <c r="B41" s="19">
        <v>39</v>
      </c>
      <c r="C41" s="23" t="s">
        <v>102</v>
      </c>
      <c r="D41" s="23" t="s">
        <v>103</v>
      </c>
      <c r="E41" s="10" t="s">
        <v>108</v>
      </c>
      <c r="F41" s="10" t="s">
        <v>105</v>
      </c>
      <c r="G41" s="13" t="s">
        <v>106</v>
      </c>
      <c r="H41" s="12">
        <v>12</v>
      </c>
    </row>
    <row r="42" spans="2:8" ht="165" x14ac:dyDescent="0.25">
      <c r="B42" s="19">
        <v>40</v>
      </c>
      <c r="C42" s="23" t="s">
        <v>102</v>
      </c>
      <c r="D42" s="23" t="s">
        <v>103</v>
      </c>
      <c r="E42" s="10" t="s">
        <v>109</v>
      </c>
      <c r="F42" s="10" t="s">
        <v>110</v>
      </c>
      <c r="G42" s="11" t="s">
        <v>111</v>
      </c>
      <c r="H42" s="12">
        <v>12</v>
      </c>
    </row>
    <row r="43" spans="2:8" ht="165" x14ac:dyDescent="0.25">
      <c r="B43" s="19">
        <v>41</v>
      </c>
      <c r="C43" s="23" t="s">
        <v>102</v>
      </c>
      <c r="D43" s="23" t="s">
        <v>103</v>
      </c>
      <c r="E43" s="10" t="s">
        <v>112</v>
      </c>
      <c r="F43" s="10" t="s">
        <v>110</v>
      </c>
      <c r="G43" s="11" t="s">
        <v>111</v>
      </c>
      <c r="H43" s="12">
        <v>12</v>
      </c>
    </row>
    <row r="44" spans="2:8" ht="165" x14ac:dyDescent="0.25">
      <c r="B44" s="19">
        <v>42</v>
      </c>
      <c r="C44" s="23" t="s">
        <v>102</v>
      </c>
      <c r="D44" s="23" t="s">
        <v>103</v>
      </c>
      <c r="E44" s="10" t="s">
        <v>113</v>
      </c>
      <c r="F44" s="10" t="s">
        <v>110</v>
      </c>
      <c r="G44" s="11" t="s">
        <v>111</v>
      </c>
      <c r="H44" s="12">
        <v>12</v>
      </c>
    </row>
    <row r="45" spans="2:8" ht="30" x14ac:dyDescent="0.25">
      <c r="B45" s="19">
        <v>43</v>
      </c>
      <c r="C45" s="23" t="s">
        <v>102</v>
      </c>
      <c r="D45" s="23" t="s">
        <v>114</v>
      </c>
      <c r="E45" s="10" t="s">
        <v>9</v>
      </c>
      <c r="F45" s="10" t="s">
        <v>141</v>
      </c>
      <c r="G45" s="13" t="s">
        <v>115</v>
      </c>
      <c r="H45" s="12">
        <v>12</v>
      </c>
    </row>
    <row r="46" spans="2:8" ht="30" x14ac:dyDescent="0.25">
      <c r="B46" s="19">
        <v>44</v>
      </c>
      <c r="C46" s="23" t="s">
        <v>102</v>
      </c>
      <c r="D46" s="23" t="s">
        <v>114</v>
      </c>
      <c r="E46" s="10" t="s">
        <v>10</v>
      </c>
      <c r="F46" s="10" t="s">
        <v>141</v>
      </c>
      <c r="G46" s="13" t="s">
        <v>115</v>
      </c>
      <c r="H46" s="12">
        <v>12</v>
      </c>
    </row>
    <row r="47" spans="2:8" ht="30" x14ac:dyDescent="0.25">
      <c r="B47" s="19">
        <v>45</v>
      </c>
      <c r="C47" s="23" t="s">
        <v>102</v>
      </c>
      <c r="D47" s="23" t="s">
        <v>114</v>
      </c>
      <c r="E47" s="10" t="s">
        <v>11</v>
      </c>
      <c r="F47" s="10" t="s">
        <v>141</v>
      </c>
      <c r="G47" s="13" t="s">
        <v>115</v>
      </c>
      <c r="H47" s="12">
        <v>12</v>
      </c>
    </row>
    <row r="48" spans="2:8" ht="75" x14ac:dyDescent="0.25">
      <c r="B48" s="19">
        <v>46</v>
      </c>
      <c r="C48" s="23" t="s">
        <v>102</v>
      </c>
      <c r="D48" s="22" t="s">
        <v>116</v>
      </c>
      <c r="E48" s="10" t="s">
        <v>117</v>
      </c>
      <c r="F48" s="10" t="s">
        <v>198</v>
      </c>
      <c r="G48" s="11" t="s">
        <v>118</v>
      </c>
      <c r="H48" s="12">
        <v>12</v>
      </c>
    </row>
    <row r="49" spans="2:8" ht="75" x14ac:dyDescent="0.25">
      <c r="B49" s="19">
        <v>47</v>
      </c>
      <c r="C49" s="23" t="s">
        <v>102</v>
      </c>
      <c r="D49" s="22" t="s">
        <v>116</v>
      </c>
      <c r="E49" s="10" t="s">
        <v>119</v>
      </c>
      <c r="F49" s="10" t="s">
        <v>198</v>
      </c>
      <c r="G49" s="11" t="s">
        <v>120</v>
      </c>
      <c r="H49" s="12">
        <v>432000</v>
      </c>
    </row>
    <row r="50" spans="2:8" ht="75" x14ac:dyDescent="0.25">
      <c r="B50" s="19">
        <v>48</v>
      </c>
      <c r="C50" s="23" t="s">
        <v>102</v>
      </c>
      <c r="D50" s="22" t="s">
        <v>116</v>
      </c>
      <c r="E50" s="10" t="s">
        <v>121</v>
      </c>
      <c r="F50" s="10" t="s">
        <v>198</v>
      </c>
      <c r="G50" s="11" t="s">
        <v>118</v>
      </c>
      <c r="H50" s="12">
        <v>12</v>
      </c>
    </row>
    <row r="51" spans="2:8" ht="75" x14ac:dyDescent="0.25">
      <c r="B51" s="19">
        <v>49</v>
      </c>
      <c r="C51" s="23" t="s">
        <v>102</v>
      </c>
      <c r="D51" s="22" t="s">
        <v>116</v>
      </c>
      <c r="E51" s="10" t="s">
        <v>122</v>
      </c>
      <c r="F51" s="10" t="s">
        <v>198</v>
      </c>
      <c r="G51" s="11" t="s">
        <v>120</v>
      </c>
      <c r="H51" s="12">
        <v>0</v>
      </c>
    </row>
    <row r="52" spans="2:8" ht="360" x14ac:dyDescent="0.25">
      <c r="B52" s="19">
        <v>50</v>
      </c>
      <c r="C52" s="23" t="s">
        <v>102</v>
      </c>
      <c r="D52" s="22" t="s">
        <v>12</v>
      </c>
      <c r="E52" s="10" t="s">
        <v>142</v>
      </c>
      <c r="F52" s="10" t="s">
        <v>199</v>
      </c>
      <c r="G52" s="13" t="s">
        <v>123</v>
      </c>
      <c r="H52" s="12">
        <v>24</v>
      </c>
    </row>
    <row r="53" spans="2:8" ht="360" x14ac:dyDescent="0.25">
      <c r="B53" s="19">
        <v>51</v>
      </c>
      <c r="C53" s="23" t="s">
        <v>102</v>
      </c>
      <c r="D53" s="22" t="s">
        <v>12</v>
      </c>
      <c r="E53" s="10" t="s">
        <v>124</v>
      </c>
      <c r="F53" s="10" t="s">
        <v>199</v>
      </c>
      <c r="G53" s="13" t="s">
        <v>115</v>
      </c>
      <c r="H53" s="12">
        <f>10*1024</f>
        <v>10240</v>
      </c>
    </row>
    <row r="54" spans="2:8" ht="360" x14ac:dyDescent="0.25">
      <c r="B54" s="19">
        <v>52</v>
      </c>
      <c r="C54" s="23" t="s">
        <v>102</v>
      </c>
      <c r="D54" s="22" t="s">
        <v>12</v>
      </c>
      <c r="E54" s="10" t="s">
        <v>125</v>
      </c>
      <c r="F54" s="10" t="s">
        <v>199</v>
      </c>
      <c r="G54" s="13" t="s">
        <v>115</v>
      </c>
      <c r="H54" s="12">
        <f>5*1024</f>
        <v>5120</v>
      </c>
    </row>
    <row r="55" spans="2:8" ht="360" x14ac:dyDescent="0.25">
      <c r="B55" s="19">
        <v>53</v>
      </c>
      <c r="C55" s="23" t="s">
        <v>102</v>
      </c>
      <c r="D55" s="22" t="s">
        <v>12</v>
      </c>
      <c r="E55" s="10" t="s">
        <v>126</v>
      </c>
      <c r="F55" s="10" t="s">
        <v>199</v>
      </c>
      <c r="G55" s="13" t="s">
        <v>127</v>
      </c>
      <c r="H55" s="12">
        <v>720</v>
      </c>
    </row>
    <row r="56" spans="2:8" ht="360" x14ac:dyDescent="0.25">
      <c r="B56" s="19">
        <v>54</v>
      </c>
      <c r="C56" s="23" t="s">
        <v>102</v>
      </c>
      <c r="D56" s="22" t="s">
        <v>12</v>
      </c>
      <c r="E56" s="10" t="s">
        <v>128</v>
      </c>
      <c r="F56" s="10" t="s">
        <v>199</v>
      </c>
      <c r="G56" s="11" t="s">
        <v>129</v>
      </c>
      <c r="H56" s="12">
        <v>24</v>
      </c>
    </row>
    <row r="57" spans="2:8" ht="45" x14ac:dyDescent="0.25">
      <c r="B57" s="19">
        <v>55</v>
      </c>
      <c r="C57" s="23" t="s">
        <v>14</v>
      </c>
      <c r="D57" s="22" t="s">
        <v>12</v>
      </c>
      <c r="E57" s="10" t="s">
        <v>15</v>
      </c>
      <c r="F57" s="10" t="s">
        <v>200</v>
      </c>
      <c r="G57" s="13" t="s">
        <v>60</v>
      </c>
      <c r="H57" s="12">
        <v>12</v>
      </c>
    </row>
    <row r="58" spans="2:8" ht="45" x14ac:dyDescent="0.25">
      <c r="B58" s="19">
        <v>56</v>
      </c>
      <c r="C58" s="23" t="s">
        <v>14</v>
      </c>
      <c r="D58" s="22" t="s">
        <v>146</v>
      </c>
      <c r="E58" s="10" t="s">
        <v>149</v>
      </c>
      <c r="F58" s="10" t="s">
        <v>224</v>
      </c>
      <c r="G58" s="13" t="s">
        <v>27</v>
      </c>
      <c r="H58" s="12">
        <v>360</v>
      </c>
    </row>
    <row r="59" spans="2:8" ht="45" x14ac:dyDescent="0.25">
      <c r="B59" s="19">
        <v>57</v>
      </c>
      <c r="C59" s="23" t="s">
        <v>14</v>
      </c>
      <c r="D59" s="22" t="s">
        <v>146</v>
      </c>
      <c r="E59" s="10" t="s">
        <v>16</v>
      </c>
      <c r="F59" s="10" t="s">
        <v>224</v>
      </c>
      <c r="G59" s="13" t="s">
        <v>147</v>
      </c>
      <c r="H59" s="12">
        <v>420000</v>
      </c>
    </row>
    <row r="60" spans="2:8" ht="45" x14ac:dyDescent="0.25">
      <c r="B60" s="19">
        <v>58</v>
      </c>
      <c r="C60" s="23" t="s">
        <v>14</v>
      </c>
      <c r="D60" s="22" t="s">
        <v>146</v>
      </c>
      <c r="E60" s="10" t="s">
        <v>151</v>
      </c>
      <c r="F60" s="10" t="s">
        <v>224</v>
      </c>
      <c r="G60" s="13" t="s">
        <v>148</v>
      </c>
      <c r="H60" s="12">
        <v>720000</v>
      </c>
    </row>
    <row r="61" spans="2:8" ht="285" x14ac:dyDescent="0.25">
      <c r="B61" s="19">
        <v>59</v>
      </c>
      <c r="C61" s="23" t="s">
        <v>14</v>
      </c>
      <c r="D61" s="24" t="s">
        <v>18</v>
      </c>
      <c r="E61" s="10" t="s">
        <v>154</v>
      </c>
      <c r="F61" s="10" t="s">
        <v>225</v>
      </c>
      <c r="G61" s="13" t="s">
        <v>43</v>
      </c>
      <c r="H61" s="12">
        <v>12</v>
      </c>
    </row>
    <row r="62" spans="2:8" ht="285" x14ac:dyDescent="0.25">
      <c r="B62" s="19">
        <v>60</v>
      </c>
      <c r="C62" s="23" t="s">
        <v>14</v>
      </c>
      <c r="D62" s="24" t="s">
        <v>18</v>
      </c>
      <c r="E62" s="10" t="s">
        <v>155</v>
      </c>
      <c r="F62" s="10" t="s">
        <v>225</v>
      </c>
      <c r="G62" s="13" t="s">
        <v>150</v>
      </c>
      <c r="H62" s="12">
        <v>420000</v>
      </c>
    </row>
    <row r="63" spans="2:8" ht="285" x14ac:dyDescent="0.25">
      <c r="B63" s="19">
        <v>61</v>
      </c>
      <c r="C63" s="23" t="s">
        <v>14</v>
      </c>
      <c r="D63" s="24" t="s">
        <v>18</v>
      </c>
      <c r="E63" s="10" t="s">
        <v>156</v>
      </c>
      <c r="F63" s="10" t="s">
        <v>225</v>
      </c>
      <c r="G63" s="13" t="s">
        <v>150</v>
      </c>
      <c r="H63" s="12">
        <v>1080000</v>
      </c>
    </row>
    <row r="64" spans="2:8" ht="285" x14ac:dyDescent="0.25">
      <c r="B64" s="19">
        <v>62</v>
      </c>
      <c r="C64" s="23" t="s">
        <v>14</v>
      </c>
      <c r="D64" s="24" t="s">
        <v>18</v>
      </c>
      <c r="E64" s="10" t="s">
        <v>157</v>
      </c>
      <c r="F64" s="10" t="s">
        <v>225</v>
      </c>
      <c r="G64" s="13" t="s">
        <v>150</v>
      </c>
      <c r="H64" s="12">
        <v>240000</v>
      </c>
    </row>
    <row r="65" spans="2:8" ht="285" x14ac:dyDescent="0.25">
      <c r="B65" s="19">
        <v>63</v>
      </c>
      <c r="C65" s="23" t="s">
        <v>14</v>
      </c>
      <c r="D65" s="24" t="s">
        <v>18</v>
      </c>
      <c r="E65" s="10" t="s">
        <v>158</v>
      </c>
      <c r="F65" s="10" t="s">
        <v>225</v>
      </c>
      <c r="G65" s="13" t="s">
        <v>152</v>
      </c>
      <c r="H65" s="12">
        <v>1</v>
      </c>
    </row>
    <row r="66" spans="2:8" ht="60" x14ac:dyDescent="0.25">
      <c r="B66" s="19">
        <v>64</v>
      </c>
      <c r="C66" s="23" t="s">
        <v>14</v>
      </c>
      <c r="D66" s="23" t="s">
        <v>23</v>
      </c>
      <c r="E66" s="10" t="s">
        <v>173</v>
      </c>
      <c r="F66" s="10" t="s">
        <v>205</v>
      </c>
      <c r="G66" s="13" t="s">
        <v>150</v>
      </c>
      <c r="H66" s="12">
        <v>96000</v>
      </c>
    </row>
    <row r="67" spans="2:8" ht="300" x14ac:dyDescent="0.25">
      <c r="B67" s="19">
        <v>65</v>
      </c>
      <c r="C67" s="23" t="s">
        <v>14</v>
      </c>
      <c r="D67" s="24" t="s">
        <v>17</v>
      </c>
      <c r="E67" s="10" t="s">
        <v>174</v>
      </c>
      <c r="F67" s="10" t="s">
        <v>204</v>
      </c>
      <c r="G67" s="13" t="s">
        <v>24</v>
      </c>
      <c r="H67" s="12">
        <v>2</v>
      </c>
    </row>
    <row r="68" spans="2:8" ht="300" x14ac:dyDescent="0.25">
      <c r="B68" s="19">
        <v>66</v>
      </c>
      <c r="C68" s="23" t="s">
        <v>14</v>
      </c>
      <c r="D68" s="24" t="s">
        <v>17</v>
      </c>
      <c r="E68" s="10" t="s">
        <v>176</v>
      </c>
      <c r="F68" s="10" t="s">
        <v>204</v>
      </c>
      <c r="G68" s="13" t="s">
        <v>24</v>
      </c>
      <c r="H68" s="12">
        <v>5</v>
      </c>
    </row>
    <row r="69" spans="2:8" ht="300" x14ac:dyDescent="0.25">
      <c r="B69" s="19">
        <v>67</v>
      </c>
      <c r="C69" s="23" t="s">
        <v>14</v>
      </c>
      <c r="D69" s="24" t="s">
        <v>17</v>
      </c>
      <c r="E69" s="10" t="s">
        <v>175</v>
      </c>
      <c r="F69" s="10" t="s">
        <v>204</v>
      </c>
      <c r="G69" s="13" t="s">
        <v>24</v>
      </c>
      <c r="H69" s="12">
        <v>3</v>
      </c>
    </row>
    <row r="70" spans="2:8" ht="300" x14ac:dyDescent="0.25">
      <c r="B70" s="19">
        <v>68</v>
      </c>
      <c r="C70" s="23" t="s">
        <v>14</v>
      </c>
      <c r="D70" s="24" t="s">
        <v>17</v>
      </c>
      <c r="E70" s="10" t="s">
        <v>177</v>
      </c>
      <c r="F70" s="10" t="s">
        <v>204</v>
      </c>
      <c r="G70" s="13" t="s">
        <v>25</v>
      </c>
      <c r="H70" s="12">
        <v>26</v>
      </c>
    </row>
    <row r="71" spans="2:8" ht="60" x14ac:dyDescent="0.25">
      <c r="B71" s="19">
        <v>69</v>
      </c>
      <c r="C71" s="23" t="s">
        <v>14</v>
      </c>
      <c r="D71" s="24" t="s">
        <v>19</v>
      </c>
      <c r="E71" s="10" t="s">
        <v>209</v>
      </c>
      <c r="F71" s="10" t="s">
        <v>212</v>
      </c>
      <c r="G71" s="13" t="s">
        <v>20</v>
      </c>
      <c r="H71" s="12">
        <v>600</v>
      </c>
    </row>
    <row r="72" spans="2:8" ht="60" x14ac:dyDescent="0.25">
      <c r="B72" s="19">
        <v>70</v>
      </c>
      <c r="C72" s="23" t="s">
        <v>14</v>
      </c>
      <c r="D72" s="24" t="s">
        <v>19</v>
      </c>
      <c r="E72" s="10" t="s">
        <v>210</v>
      </c>
      <c r="F72" s="10" t="s">
        <v>212</v>
      </c>
      <c r="G72" s="13" t="s">
        <v>21</v>
      </c>
      <c r="H72" s="12">
        <v>1</v>
      </c>
    </row>
    <row r="73" spans="2:8" ht="60" x14ac:dyDescent="0.25">
      <c r="B73" s="19">
        <v>71</v>
      </c>
      <c r="C73" s="23" t="s">
        <v>14</v>
      </c>
      <c r="D73" s="24" t="s">
        <v>19</v>
      </c>
      <c r="E73" s="10" t="s">
        <v>211</v>
      </c>
      <c r="F73" s="10" t="s">
        <v>212</v>
      </c>
      <c r="G73" s="13" t="s">
        <v>29</v>
      </c>
      <c r="H73" s="12">
        <v>24</v>
      </c>
    </row>
    <row r="74" spans="2:8" ht="45" x14ac:dyDescent="0.25">
      <c r="B74" s="19">
        <v>72</v>
      </c>
      <c r="C74" s="23" t="s">
        <v>14</v>
      </c>
      <c r="D74" s="24" t="s">
        <v>26</v>
      </c>
      <c r="E74" s="10" t="s">
        <v>178</v>
      </c>
      <c r="F74" s="10" t="s">
        <v>201</v>
      </c>
      <c r="G74" s="13" t="s">
        <v>27</v>
      </c>
      <c r="H74" s="12">
        <v>300</v>
      </c>
    </row>
    <row r="75" spans="2:8" ht="45" x14ac:dyDescent="0.25">
      <c r="B75" s="19">
        <v>73</v>
      </c>
      <c r="C75" s="23" t="s">
        <v>14</v>
      </c>
      <c r="D75" s="24" t="s">
        <v>26</v>
      </c>
      <c r="E75" s="10" t="s">
        <v>179</v>
      </c>
      <c r="F75" s="10" t="s">
        <v>201</v>
      </c>
      <c r="G75" s="13" t="s">
        <v>27</v>
      </c>
      <c r="H75" s="12">
        <v>20.04</v>
      </c>
    </row>
    <row r="76" spans="2:8" ht="45" x14ac:dyDescent="0.25">
      <c r="B76" s="19">
        <v>74</v>
      </c>
      <c r="C76" s="23" t="s">
        <v>14</v>
      </c>
      <c r="D76" s="24" t="s">
        <v>26</v>
      </c>
      <c r="E76" s="10" t="s">
        <v>180</v>
      </c>
      <c r="F76" s="10" t="s">
        <v>201</v>
      </c>
      <c r="G76" s="13" t="s">
        <v>28</v>
      </c>
      <c r="H76" s="12">
        <v>500</v>
      </c>
    </row>
    <row r="77" spans="2:8" ht="45" x14ac:dyDescent="0.25">
      <c r="B77" s="19">
        <v>75</v>
      </c>
      <c r="C77" s="23" t="s">
        <v>14</v>
      </c>
      <c r="D77" s="24" t="s">
        <v>26</v>
      </c>
      <c r="E77" s="10" t="s">
        <v>181</v>
      </c>
      <c r="F77" s="10" t="s">
        <v>201</v>
      </c>
      <c r="G77" s="13" t="s">
        <v>28</v>
      </c>
      <c r="H77" s="12">
        <v>500</v>
      </c>
    </row>
    <row r="78" spans="2:8" ht="45" x14ac:dyDescent="0.25">
      <c r="B78" s="19">
        <v>76</v>
      </c>
      <c r="C78" s="23" t="s">
        <v>14</v>
      </c>
      <c r="D78" s="22" t="s">
        <v>116</v>
      </c>
      <c r="E78" s="10" t="s">
        <v>193</v>
      </c>
      <c r="F78" s="10" t="s">
        <v>207</v>
      </c>
      <c r="G78" s="13" t="s">
        <v>194</v>
      </c>
      <c r="H78" s="12">
        <v>1</v>
      </c>
    </row>
    <row r="79" spans="2:8" ht="45" x14ac:dyDescent="0.25">
      <c r="B79" s="19">
        <v>77</v>
      </c>
      <c r="C79" s="23" t="s">
        <v>14</v>
      </c>
      <c r="D79" s="22" t="s">
        <v>116</v>
      </c>
      <c r="E79" s="10" t="s">
        <v>191</v>
      </c>
      <c r="F79" s="10" t="s">
        <v>207</v>
      </c>
      <c r="G79" s="13" t="s">
        <v>192</v>
      </c>
      <c r="H79" s="12">
        <v>24</v>
      </c>
    </row>
    <row r="80" spans="2:8" ht="45" x14ac:dyDescent="0.25">
      <c r="B80" s="19">
        <v>78</v>
      </c>
      <c r="C80" s="23" t="s">
        <v>14</v>
      </c>
      <c r="D80" s="22" t="s">
        <v>116</v>
      </c>
      <c r="E80" s="10" t="s">
        <v>182</v>
      </c>
      <c r="F80" s="10" t="s">
        <v>226</v>
      </c>
      <c r="G80" s="13" t="s">
        <v>183</v>
      </c>
      <c r="H80" s="12">
        <v>96000</v>
      </c>
    </row>
    <row r="81" spans="2:8" ht="60" x14ac:dyDescent="0.25">
      <c r="B81" s="19">
        <v>79</v>
      </c>
      <c r="C81" s="23" t="s">
        <v>14</v>
      </c>
      <c r="D81" s="24" t="s">
        <v>30</v>
      </c>
      <c r="E81" s="10" t="s">
        <v>184</v>
      </c>
      <c r="F81" s="10" t="s">
        <v>227</v>
      </c>
      <c r="G81" s="13" t="s">
        <v>31</v>
      </c>
      <c r="H81" s="12">
        <v>6145324</v>
      </c>
    </row>
    <row r="82" spans="2:8" ht="75" x14ac:dyDescent="0.25">
      <c r="B82" s="19">
        <v>80</v>
      </c>
      <c r="C82" s="23" t="s">
        <v>14</v>
      </c>
      <c r="D82" s="24" t="s">
        <v>32</v>
      </c>
      <c r="E82" s="10" t="s">
        <v>185</v>
      </c>
      <c r="F82" s="10" t="s">
        <v>202</v>
      </c>
      <c r="G82" s="13" t="s">
        <v>43</v>
      </c>
      <c r="H82" s="12">
        <v>60</v>
      </c>
    </row>
    <row r="83" spans="2:8" ht="75" x14ac:dyDescent="0.25">
      <c r="B83" s="19">
        <v>81</v>
      </c>
      <c r="C83" s="23" t="s">
        <v>14</v>
      </c>
      <c r="D83" s="24" t="s">
        <v>32</v>
      </c>
      <c r="E83" s="10" t="s">
        <v>186</v>
      </c>
      <c r="F83" s="10" t="s">
        <v>202</v>
      </c>
      <c r="G83" s="13" t="s">
        <v>43</v>
      </c>
      <c r="H83" s="12">
        <v>240</v>
      </c>
    </row>
    <row r="84" spans="2:8" ht="105" x14ac:dyDescent="0.25">
      <c r="B84" s="19">
        <v>82</v>
      </c>
      <c r="C84" s="23" t="s">
        <v>14</v>
      </c>
      <c r="D84" s="24" t="s">
        <v>33</v>
      </c>
      <c r="E84" s="10" t="s">
        <v>34</v>
      </c>
      <c r="F84" s="10" t="s">
        <v>203</v>
      </c>
      <c r="G84" s="13" t="s">
        <v>35</v>
      </c>
      <c r="H84" s="12">
        <v>52.92</v>
      </c>
    </row>
    <row r="85" spans="2:8" ht="105" x14ac:dyDescent="0.25">
      <c r="B85" s="19">
        <v>83</v>
      </c>
      <c r="C85" s="23" t="s">
        <v>14</v>
      </c>
      <c r="D85" s="24" t="s">
        <v>33</v>
      </c>
      <c r="E85" s="10" t="s">
        <v>36</v>
      </c>
      <c r="F85" s="10" t="s">
        <v>203</v>
      </c>
      <c r="G85" s="13" t="s">
        <v>37</v>
      </c>
      <c r="H85" s="12">
        <v>212.16</v>
      </c>
    </row>
    <row r="86" spans="2:8" ht="105" x14ac:dyDescent="0.25">
      <c r="B86" s="19">
        <v>84</v>
      </c>
      <c r="C86" s="23" t="s">
        <v>14</v>
      </c>
      <c r="D86" s="24" t="s">
        <v>33</v>
      </c>
      <c r="E86" s="10" t="s">
        <v>38</v>
      </c>
      <c r="F86" s="10" t="s">
        <v>203</v>
      </c>
      <c r="G86" s="13" t="s">
        <v>27</v>
      </c>
      <c r="H86" s="12">
        <v>120</v>
      </c>
    </row>
    <row r="87" spans="2:8" ht="60" x14ac:dyDescent="0.25">
      <c r="B87" s="19">
        <v>85</v>
      </c>
      <c r="C87" s="23" t="s">
        <v>14</v>
      </c>
      <c r="D87" s="24" t="s">
        <v>39</v>
      </c>
      <c r="E87" s="10" t="s">
        <v>187</v>
      </c>
      <c r="F87" s="10" t="s">
        <v>206</v>
      </c>
      <c r="G87" s="13" t="s">
        <v>40</v>
      </c>
      <c r="H87" s="12">
        <v>1000</v>
      </c>
    </row>
    <row r="88" spans="2:8" ht="45" x14ac:dyDescent="0.25">
      <c r="B88" s="19">
        <v>86</v>
      </c>
      <c r="C88" s="23" t="s">
        <v>14</v>
      </c>
      <c r="D88" s="24" t="s">
        <v>13</v>
      </c>
      <c r="E88" s="10" t="s">
        <v>188</v>
      </c>
      <c r="F88" s="10" t="s">
        <v>208</v>
      </c>
      <c r="G88" s="13" t="s">
        <v>41</v>
      </c>
      <c r="H88" s="12">
        <v>1000</v>
      </c>
    </row>
    <row r="89" spans="2:8" ht="45" x14ac:dyDescent="0.25">
      <c r="B89" s="19">
        <v>87</v>
      </c>
      <c r="C89" s="23" t="s">
        <v>14</v>
      </c>
      <c r="D89" s="24" t="s">
        <v>13</v>
      </c>
      <c r="E89" s="10" t="s">
        <v>189</v>
      </c>
      <c r="F89" s="10" t="s">
        <v>208</v>
      </c>
      <c r="G89" s="13" t="s">
        <v>190</v>
      </c>
      <c r="H89" s="12">
        <v>1000</v>
      </c>
    </row>
    <row r="90" spans="2:8" ht="30" x14ac:dyDescent="0.25">
      <c r="B90" s="19">
        <v>88</v>
      </c>
      <c r="C90" s="23" t="s">
        <v>14</v>
      </c>
      <c r="D90" s="22" t="s">
        <v>116</v>
      </c>
      <c r="E90" s="10" t="s">
        <v>130</v>
      </c>
      <c r="F90" s="10" t="s">
        <v>222</v>
      </c>
      <c r="G90" s="13" t="s">
        <v>190</v>
      </c>
      <c r="H90" s="12">
        <v>1000</v>
      </c>
    </row>
    <row r="91" spans="2:8" ht="30" x14ac:dyDescent="0.25">
      <c r="B91" s="19">
        <v>89</v>
      </c>
      <c r="C91" s="23" t="s">
        <v>14</v>
      </c>
      <c r="D91" s="22" t="s">
        <v>116</v>
      </c>
      <c r="E91" s="10" t="s">
        <v>131</v>
      </c>
      <c r="F91" s="10" t="s">
        <v>223</v>
      </c>
      <c r="G91" s="13" t="s">
        <v>190</v>
      </c>
      <c r="H91" s="12">
        <v>1000</v>
      </c>
    </row>
    <row r="92" spans="2:8" ht="45" x14ac:dyDescent="0.25">
      <c r="B92" s="19">
        <v>90</v>
      </c>
      <c r="C92" s="23" t="s">
        <v>14</v>
      </c>
      <c r="D92" s="22" t="s">
        <v>116</v>
      </c>
      <c r="E92" s="10" t="s">
        <v>132</v>
      </c>
      <c r="F92" s="10" t="s">
        <v>213</v>
      </c>
      <c r="G92" s="13" t="s">
        <v>190</v>
      </c>
      <c r="H92" s="12">
        <v>1000</v>
      </c>
    </row>
    <row r="93" spans="2:8" ht="45" x14ac:dyDescent="0.25">
      <c r="B93" s="19">
        <v>91</v>
      </c>
      <c r="C93" s="23" t="s">
        <v>14</v>
      </c>
      <c r="D93" s="22" t="s">
        <v>116</v>
      </c>
      <c r="E93" s="10" t="s">
        <v>133</v>
      </c>
      <c r="F93" s="10" t="s">
        <v>214</v>
      </c>
      <c r="G93" s="13" t="s">
        <v>190</v>
      </c>
      <c r="H93" s="12">
        <v>1000</v>
      </c>
    </row>
    <row r="94" spans="2:8" ht="60" x14ac:dyDescent="0.25">
      <c r="B94" s="19">
        <v>92</v>
      </c>
      <c r="C94" s="23" t="s">
        <v>14</v>
      </c>
      <c r="D94" s="22" t="s">
        <v>116</v>
      </c>
      <c r="E94" s="10" t="s">
        <v>134</v>
      </c>
      <c r="F94" s="10" t="s">
        <v>215</v>
      </c>
      <c r="G94" s="13" t="s">
        <v>190</v>
      </c>
      <c r="H94" s="12">
        <v>1000</v>
      </c>
    </row>
    <row r="95" spans="2:8" ht="45" x14ac:dyDescent="0.25">
      <c r="B95" s="19">
        <v>93</v>
      </c>
      <c r="C95" s="23" t="s">
        <v>14</v>
      </c>
      <c r="D95" s="22" t="s">
        <v>116</v>
      </c>
      <c r="E95" s="10" t="s">
        <v>135</v>
      </c>
      <c r="F95" s="10" t="s">
        <v>216</v>
      </c>
      <c r="G95" s="13" t="s">
        <v>190</v>
      </c>
      <c r="H95" s="12">
        <v>1000</v>
      </c>
    </row>
    <row r="96" spans="2:8" ht="45" x14ac:dyDescent="0.25">
      <c r="B96" s="19">
        <v>94</v>
      </c>
      <c r="C96" s="23" t="s">
        <v>14</v>
      </c>
      <c r="D96" s="22" t="s">
        <v>116</v>
      </c>
      <c r="E96" s="10" t="s">
        <v>136</v>
      </c>
      <c r="F96" s="10" t="s">
        <v>217</v>
      </c>
      <c r="G96" s="13" t="s">
        <v>190</v>
      </c>
      <c r="H96" s="12">
        <v>1000</v>
      </c>
    </row>
    <row r="97" spans="2:8" ht="45" x14ac:dyDescent="0.25">
      <c r="B97" s="19">
        <v>95</v>
      </c>
      <c r="C97" s="23" t="s">
        <v>14</v>
      </c>
      <c r="D97" s="22" t="s">
        <v>116</v>
      </c>
      <c r="E97" s="10" t="s">
        <v>137</v>
      </c>
      <c r="F97" s="10" t="s">
        <v>218</v>
      </c>
      <c r="G97" s="13" t="s">
        <v>190</v>
      </c>
      <c r="H97" s="12">
        <v>1000</v>
      </c>
    </row>
    <row r="98" spans="2:8" ht="30" x14ac:dyDescent="0.25">
      <c r="B98" s="19">
        <v>96</v>
      </c>
      <c r="C98" s="23" t="s">
        <v>14</v>
      </c>
      <c r="D98" s="22" t="s">
        <v>116</v>
      </c>
      <c r="E98" s="10" t="s">
        <v>138</v>
      </c>
      <c r="F98" s="10" t="s">
        <v>219</v>
      </c>
      <c r="G98" s="13" t="s">
        <v>42</v>
      </c>
      <c r="H98" s="12">
        <v>1000</v>
      </c>
    </row>
    <row r="99" spans="2:8" ht="45" x14ac:dyDescent="0.25">
      <c r="B99" s="19">
        <v>97</v>
      </c>
      <c r="C99" s="23" t="s">
        <v>14</v>
      </c>
      <c r="D99" s="22" t="s">
        <v>116</v>
      </c>
      <c r="E99" s="10" t="s">
        <v>139</v>
      </c>
      <c r="F99" s="10" t="s">
        <v>220</v>
      </c>
      <c r="G99" s="13" t="s">
        <v>190</v>
      </c>
      <c r="H99" s="12">
        <v>1000</v>
      </c>
    </row>
    <row r="100" spans="2:8" ht="45" x14ac:dyDescent="0.25">
      <c r="B100" s="19">
        <v>98</v>
      </c>
      <c r="C100" s="23" t="s">
        <v>14</v>
      </c>
      <c r="D100" s="22" t="s">
        <v>116</v>
      </c>
      <c r="E100" s="10" t="s">
        <v>140</v>
      </c>
      <c r="F100" s="10" t="s">
        <v>221</v>
      </c>
      <c r="G100" s="13" t="s">
        <v>190</v>
      </c>
      <c r="H100" s="12">
        <v>1000</v>
      </c>
    </row>
    <row r="101" spans="2:8" ht="45" x14ac:dyDescent="0.25">
      <c r="B101" s="20">
        <v>99</v>
      </c>
      <c r="C101" s="25" t="s">
        <v>14</v>
      </c>
      <c r="D101" s="25" t="s">
        <v>143</v>
      </c>
      <c r="E101" s="14" t="s">
        <v>144</v>
      </c>
      <c r="F101" s="18" t="s">
        <v>228</v>
      </c>
      <c r="G101" s="15" t="s">
        <v>145</v>
      </c>
      <c r="H101" s="16">
        <f>200000000*5%</f>
        <v>10000000</v>
      </c>
    </row>
  </sheetData>
  <printOptions horizontalCentered="1" verticalCentered="1"/>
  <pageMargins left="0.25" right="0.25" top="0.75" bottom="0.75" header="0.3" footer="0.3"/>
  <pageSetup paperSize="9" scale="66" orientation="landscape"/>
  <headerFooter>
    <oddHeader>&amp;C&amp;F</oddHeader>
    <oddFooter>&amp;C&amp;A</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6c52d48-7f2d-4e2b-9ad6-ad1d731ef8c2">
      <Terms xmlns="http://schemas.microsoft.com/office/infopath/2007/PartnerControls"/>
    </lcf76f155ced4ddcb4097134ff3c332f>
    <TaxCatchAll xmlns="72c73cc1-e7a2-45a6-b1c2-571f14a3c68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1124C3F5013A42BB186870ED41D7A8" ma:contentTypeVersion="18" ma:contentTypeDescription="Create a new document." ma:contentTypeScope="" ma:versionID="d11234567bf8bfd7de8d613e68ee261b">
  <xsd:schema xmlns:xsd="http://www.w3.org/2001/XMLSchema" xmlns:xs="http://www.w3.org/2001/XMLSchema" xmlns:p="http://schemas.microsoft.com/office/2006/metadata/properties" xmlns:ns2="66c52d48-7f2d-4e2b-9ad6-ad1d731ef8c2" xmlns:ns3="72c73cc1-e7a2-45a6-b1c2-571f14a3c680" targetNamespace="http://schemas.microsoft.com/office/2006/metadata/properties" ma:root="true" ma:fieldsID="fcba5caaccfb0b86aac90cfc6f287fdc" ns2:_="" ns3:_="">
    <xsd:import namespace="66c52d48-7f2d-4e2b-9ad6-ad1d731ef8c2"/>
    <xsd:import namespace="72c73cc1-e7a2-45a6-b1c2-571f14a3c68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52d48-7f2d-4e2b-9ad6-ad1d731ef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1105fed-749e-4077-bf79-33a62840262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c73cc1-e7a2-45a6-b1c2-571f14a3c68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65d5b83-5d5e-4521-8b79-f83999fee832}" ma:internalName="TaxCatchAll" ma:showField="CatchAllData" ma:web="72c73cc1-e7a2-45a6-b1c2-571f14a3c6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C916E9-574A-452A-9178-DDEE930FD490}">
  <ds:schemaRefs>
    <ds:schemaRef ds:uri="http://schemas.microsoft.com/office/2006/documentManagement/types"/>
    <ds:schemaRef ds:uri="http://purl.org/dc/terms/"/>
    <ds:schemaRef ds:uri="http://purl.org/dc/dcmitype/"/>
    <ds:schemaRef ds:uri="66c52d48-7f2d-4e2b-9ad6-ad1d731ef8c2"/>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72c73cc1-e7a2-45a6-b1c2-571f14a3c680"/>
    <ds:schemaRef ds:uri="http://www.w3.org/XML/1998/namespace"/>
  </ds:schemaRefs>
</ds:datastoreItem>
</file>

<file path=customXml/itemProps2.xml><?xml version="1.0" encoding="utf-8"?>
<ds:datastoreItem xmlns:ds="http://schemas.openxmlformats.org/officeDocument/2006/customXml" ds:itemID="{848A127C-F6F6-4F2F-A8FB-8D28745CA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52d48-7f2d-4e2b-9ad6-ad1d731ef8c2"/>
    <ds:schemaRef ds:uri="72c73cc1-e7a2-45a6-b1c2-571f14a3c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22BCEC-A8EB-4915-8F09-274BDE8C20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Itens da Proposta Comercial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Migliavacca</dc:creator>
  <cp:keywords/>
  <dc:description/>
  <cp:lastModifiedBy>Jaime Heleno Correa de Lisboa</cp:lastModifiedBy>
  <cp:revision/>
  <dcterms:created xsi:type="dcterms:W3CDTF">2025-04-30T21:04:54Z</dcterms:created>
  <dcterms:modified xsi:type="dcterms:W3CDTF">2025-06-18T19:30:08Z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0x0101006A1124C3F5013A42BB186870ED41D7A8</vt:lpwstr>
  </property>
  <property fmtid="{D5CDD505-2E9C-101B-9397-08002B2CF9AE}" pid="3" name="MediaServiceImageTags">
    <vt:lpwstr/>
  </property>
</Properties>
</file>